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rants\GAPP\GAPP Grant Documents\GMRL\"/>
    </mc:Choice>
  </mc:AlternateContent>
  <bookViews>
    <workbookView xWindow="0" yWindow="0" windowWidth="14370" windowHeight="7665" activeTab="1"/>
  </bookViews>
  <sheets>
    <sheet name="Directions" sheetId="3" r:id="rId1"/>
    <sheet name="SAMPLE" sheetId="8" r:id="rId2"/>
    <sheet name="Private Schools Service" sheetId="2" state="hidden" r:id="rId3"/>
    <sheet name="Validations" sheetId="4" state="hidden" r:id="rId4"/>
  </sheets>
  <definedNames>
    <definedName name="_xlnm.Print_Area" localSheetId="0">Directions!$A$1:$A$21</definedName>
    <definedName name="_xlnm.Print_Area" localSheetId="2">'Private Schools Service'!$A$1:$C$39</definedName>
    <definedName name="_xlnm.Print_Area" localSheetId="1">SAMPLE!$A$1:$D$39</definedName>
    <definedName name="Z_DA26581A_0091_42CF_BB86_D77CF11B0A6D_.wvu.Cols" localSheetId="2" hidden="1">'Private Schools Service'!$E:$DN</definedName>
    <definedName name="Z_DA26581A_0091_42CF_BB86_D77CF11B0A6D_.wvu.Cols" localSheetId="1" hidden="1">SAMPLE!$F:$DO</definedName>
  </definedNames>
  <calcPr calcId="171027"/>
  <customWorkbookViews>
    <customWorkbookView name="Test" guid="{DA26581A-0091-42CF-BB86-D77CF11B0A6D}" maximized="1" windowWidth="1920" windowHeight="943" activeSheetId="3"/>
  </customWorkbookViews>
</workbook>
</file>

<file path=xl/calcChain.xml><?xml version="1.0" encoding="utf-8"?>
<calcChain xmlns="http://schemas.openxmlformats.org/spreadsheetml/2006/main">
  <c r="B21" i="2" l="1"/>
  <c r="B37" i="2"/>
  <c r="C37" i="8"/>
  <c r="C21" i="8"/>
  <c r="C5" i="8"/>
  <c r="D33" i="8" s="1"/>
  <c r="C38" i="8" l="1"/>
  <c r="C39" i="8" s="1"/>
  <c r="B38" i="2"/>
  <c r="D34" i="8"/>
  <c r="D17" i="8"/>
  <c r="D35" i="8"/>
  <c r="D18" i="8"/>
  <c r="D19" i="8"/>
  <c r="D32" i="8"/>
  <c r="D36" i="8"/>
  <c r="D16" i="8"/>
  <c r="D20" i="8"/>
  <c r="D37" i="8" l="1"/>
  <c r="D21" i="8"/>
  <c r="B39" i="2"/>
  <c r="B5" i="2"/>
  <c r="C17" i="2" s="1"/>
  <c r="D38" i="8" l="1"/>
  <c r="D39" i="8" s="1"/>
  <c r="C34" i="2"/>
  <c r="C35" i="2"/>
  <c r="C18" i="2"/>
  <c r="C33" i="2"/>
  <c r="C32" i="2"/>
  <c r="C16" i="2"/>
  <c r="C20" i="2"/>
  <c r="C36" i="2"/>
  <c r="C19" i="2"/>
  <c r="C21" i="2" l="1"/>
  <c r="C37" i="2"/>
  <c r="C38" i="2" l="1"/>
  <c r="C39" i="2" s="1"/>
</calcChain>
</file>

<file path=xl/sharedStrings.xml><?xml version="1.0" encoding="utf-8"?>
<sst xmlns="http://schemas.openxmlformats.org/spreadsheetml/2006/main" count="222" uniqueCount="68">
  <si>
    <t>Private School Name</t>
  </si>
  <si>
    <t xml:space="preserve">Adjusted Per Pupil Amount (PPA) for Private Schools </t>
  </si>
  <si>
    <t>Enter # Eligible Private School Students</t>
  </si>
  <si>
    <t xml:space="preserve">Enter Total Number of Eligible Participating Private School Students </t>
  </si>
  <si>
    <t xml:space="preserve">Portion of Funds for Equitable Instructional Services </t>
  </si>
  <si>
    <t>In-District Participation Statuses</t>
  </si>
  <si>
    <t>Non-Participating Schools</t>
  </si>
  <si>
    <t>Participating Schools</t>
  </si>
  <si>
    <t>Out-of-District Participation Statuses</t>
  </si>
  <si>
    <t>Participation Status</t>
  </si>
  <si>
    <t>School 1</t>
  </si>
  <si>
    <t>School 2</t>
  </si>
  <si>
    <t>Contacted - Not Participating</t>
  </si>
  <si>
    <t>Contacted - No Reply</t>
  </si>
  <si>
    <t>School 3</t>
  </si>
  <si>
    <t>School 4</t>
  </si>
  <si>
    <t>Sub-total of students</t>
  </si>
  <si>
    <t>Private School 
Amount</t>
  </si>
  <si>
    <t>School 5</t>
  </si>
  <si>
    <t>School 6</t>
  </si>
  <si>
    <t>School 7</t>
  </si>
  <si>
    <t>School 8</t>
  </si>
  <si>
    <t>School 9</t>
  </si>
  <si>
    <t>Total # of Eligible Students Served</t>
  </si>
  <si>
    <t>If # is greater than '0', please validate that all eligible students have been entered.</t>
  </si>
  <si>
    <t xml:space="preserve">Title I-A Private School Service </t>
  </si>
  <si>
    <t xml:space="preserve">LEA Name </t>
  </si>
  <si>
    <t>A</t>
  </si>
  <si>
    <t>B</t>
  </si>
  <si>
    <t>C</t>
  </si>
  <si>
    <t>S2:</t>
  </si>
  <si>
    <t>S3:</t>
  </si>
  <si>
    <t>Section 2B</t>
  </si>
  <si>
    <t>Section 2A</t>
  </si>
  <si>
    <t>Section 2D</t>
  </si>
  <si>
    <r>
      <t xml:space="preserve">Private School Name                      </t>
    </r>
    <r>
      <rPr>
        <b/>
        <i/>
        <sz val="12"/>
        <color rgb="FF7030A0"/>
        <rFont val="Calibri"/>
        <family val="2"/>
        <scheme val="minor"/>
      </rPr>
      <t xml:space="preserve"> Section 2C</t>
    </r>
  </si>
  <si>
    <t>Section 3G</t>
  </si>
  <si>
    <t>Section 3H</t>
  </si>
  <si>
    <r>
      <t xml:space="preserve">Participating Schools                                </t>
    </r>
    <r>
      <rPr>
        <b/>
        <i/>
        <sz val="12"/>
        <color rgb="FF7030A0"/>
        <rFont val="Calibri"/>
        <family val="2"/>
        <scheme val="minor"/>
      </rPr>
      <t xml:space="preserve">   Section 3 I </t>
    </r>
  </si>
  <si>
    <t>Section 3J</t>
  </si>
  <si>
    <t>School 10</t>
  </si>
  <si>
    <t xml:space="preserve">LEA Name: </t>
  </si>
  <si>
    <t>No data</t>
  </si>
  <si>
    <r>
      <rPr>
        <b/>
        <sz val="10"/>
        <color theme="1"/>
        <rFont val="Calibri"/>
        <family val="2"/>
        <scheme val="minor"/>
      </rPr>
      <t>Instructions:</t>
    </r>
    <r>
      <rPr>
        <sz val="10"/>
        <color theme="1"/>
        <rFont val="Calibri"/>
        <family val="2"/>
        <scheme val="minor"/>
      </rPr>
      <t xml:space="preserve"> Insert data into highlighted yellow cells only.</t>
    </r>
  </si>
  <si>
    <t>No Data</t>
  </si>
  <si>
    <t>Grey Sections Auto Calculate</t>
  </si>
  <si>
    <t xml:space="preserve">        H. Use drop down under Participation Status to indicate: Contacted-No Reply or Contacted Not Participating</t>
  </si>
  <si>
    <t xml:space="preserve">        J. Enter Number of Eligible Private School Students for each participating school.</t>
  </si>
  <si>
    <t xml:space="preserve">        K. Private School amount will automatically calculate in accordance to Adjusted Per Pupil Amount.   </t>
  </si>
  <si>
    <t xml:space="preserve">        L. Subtotal for Out-of-District students and Private school amounts will calculate.</t>
  </si>
  <si>
    <t xml:space="preserve">Total number of students being served and total a mount for private school instruction should validate at bottom of the page. Please make sure the bottom row is at zero. </t>
  </si>
  <si>
    <t xml:space="preserve">        B. Use drop down under Participation Status to indicate: Contacted-No Reply or Contacted Not Participating</t>
  </si>
  <si>
    <t xml:space="preserve">        D. Enter Number of Eligible Private School Students for each participating school.</t>
  </si>
  <si>
    <t xml:space="preserve">        E. Private School amount will automatically calculate in accordance to Adjusted Per Pupil Amount.   </t>
  </si>
  <si>
    <t xml:space="preserve">        F. Subtotal for In-District students and Private school amounts will calculate.</t>
  </si>
  <si>
    <t>Instructions for Calculating Participating Private School Amounts</t>
  </si>
  <si>
    <t xml:space="preserve">1. To Determine Adjusted Per Pupil Amount: </t>
  </si>
  <si>
    <t xml:space="preserve">3. Out-of-District Participation Statuses: </t>
  </si>
  <si>
    <t xml:space="preserve">2. In-District Participation Statuses: </t>
  </si>
  <si>
    <r>
      <t xml:space="preserve">        A. Enter Private School Name for all In-District, </t>
    </r>
    <r>
      <rPr>
        <b/>
        <sz val="11"/>
        <color theme="1"/>
        <rFont val="Calibri"/>
        <family val="2"/>
        <scheme val="minor"/>
      </rPr>
      <t xml:space="preserve">Non-Participating Schools. 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</si>
  <si>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        C. Enter Private School Name for all In-District, </t>
    </r>
    <r>
      <rPr>
        <b/>
        <sz val="11"/>
        <color theme="1"/>
        <rFont val="Calibri"/>
        <family val="2"/>
        <scheme val="minor"/>
      </rPr>
      <t xml:space="preserve">Participating Schools. </t>
    </r>
  </si>
  <si>
    <r>
      <t xml:space="preserve">        I. Enter Private School Name for all In-District, </t>
    </r>
    <r>
      <rPr>
        <b/>
        <sz val="11"/>
        <color theme="1"/>
        <rFont val="Calibri"/>
        <family val="2"/>
        <scheme val="minor"/>
      </rPr>
      <t xml:space="preserve">Participating Schools. </t>
    </r>
  </si>
  <si>
    <r>
      <t xml:space="preserve">        G. Enter Private School Name for all In-District, </t>
    </r>
    <r>
      <rPr>
        <b/>
        <sz val="11"/>
        <color theme="1"/>
        <rFont val="Calibri"/>
        <family val="2"/>
        <scheme val="minor"/>
      </rPr>
      <t xml:space="preserve">Non-Participating Schools.  </t>
    </r>
  </si>
  <si>
    <r>
      <t xml:space="preserve">**Spreadsheet is separated into two tables; </t>
    </r>
    <r>
      <rPr>
        <b/>
        <sz val="11"/>
        <color theme="1"/>
        <rFont val="Calibri"/>
        <family val="2"/>
        <scheme val="minor"/>
      </rPr>
      <t>In-District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Out-of-District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Private Schools*</t>
    </r>
  </si>
  <si>
    <t>Total # of Eligible Students Served
should equal cell B4</t>
  </si>
  <si>
    <r>
      <t xml:space="preserve">          A. Enter ‘Portion of Funds for Equitable Instructional Services’ on line B3.  This amount can be found on the </t>
    </r>
    <r>
      <rPr>
        <b/>
        <sz val="11"/>
        <color theme="1"/>
        <rFont val="Calibri"/>
        <family val="2"/>
        <scheme val="minor"/>
      </rPr>
      <t>Set-Asides page, item 3e.</t>
    </r>
  </si>
  <si>
    <t xml:space="preserve">          B. Enter ‘Total Number of Eligible Participating Private School Students’ on line B4.</t>
  </si>
  <si>
    <r>
      <t xml:space="preserve">          C. Formula will calculate your 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djusted 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er Pupil 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mount </t>
    </r>
    <r>
      <rPr>
        <b/>
        <sz val="11"/>
        <color theme="1"/>
        <rFont val="Calibri"/>
        <family val="2"/>
        <scheme val="minor"/>
      </rPr>
      <t>(PPA)</t>
    </r>
    <r>
      <rPr>
        <sz val="11"/>
        <color theme="1"/>
        <rFont val="Calibri"/>
        <family val="2"/>
        <scheme val="minor"/>
      </rPr>
      <t>for Private Schools on line B5.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</si>
</sst>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i/>
      <sz val="12"/>
      <color rgb="FF7030A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2" borderId="1" xfId="0" applyFont="1" applyFill="1" applyBorder="1"/>
    <xf numFmtId="0" fontId="0" fillId="0" borderId="4" xfId="0" applyBorder="1"/>
    <xf numFmtId="0" fontId="4" fillId="4" borderId="2" xfId="0" applyFont="1" applyFill="1" applyBorder="1"/>
    <xf numFmtId="0" fontId="5" fillId="0" borderId="5" xfId="0" applyFont="1" applyBorder="1"/>
    <xf numFmtId="0" fontId="5" fillId="0" borderId="5" xfId="0" applyFont="1" applyBorder="1" applyAlignment="1">
      <alignment vertical="center"/>
    </xf>
    <xf numFmtId="0" fontId="0" fillId="2" borderId="5" xfId="0" applyFont="1" applyFill="1" applyBorder="1"/>
    <xf numFmtId="44" fontId="0" fillId="3" borderId="6" xfId="0" applyNumberFormat="1" applyFill="1" applyBorder="1"/>
    <xf numFmtId="0" fontId="0" fillId="2" borderId="5" xfId="0" applyFont="1" applyFill="1" applyBorder="1" applyAlignment="1">
      <alignment horizontal="center"/>
    </xf>
    <xf numFmtId="0" fontId="1" fillId="0" borderId="8" xfId="0" applyFont="1" applyFill="1" applyBorder="1"/>
    <xf numFmtId="44" fontId="0" fillId="3" borderId="5" xfId="0" applyNumberFormat="1" applyFill="1" applyBorder="1"/>
    <xf numFmtId="44" fontId="0" fillId="3" borderId="9" xfId="0" applyNumberFormat="1" applyFont="1" applyFill="1" applyBorder="1"/>
    <xf numFmtId="0" fontId="5" fillId="0" borderId="5" xfId="0" applyFont="1" applyBorder="1" applyAlignment="1">
      <alignment horizontal="right"/>
    </xf>
    <xf numFmtId="0" fontId="3" fillId="5" borderId="0" xfId="0" applyFont="1" applyFill="1"/>
    <xf numFmtId="0" fontId="3" fillId="5" borderId="1" xfId="0" applyFont="1" applyFill="1" applyBorder="1"/>
    <xf numFmtId="0" fontId="5" fillId="6" borderId="5" xfId="0" applyFont="1" applyFill="1" applyBorder="1" applyAlignment="1">
      <alignment horizontal="right" wrapText="1"/>
    </xf>
    <xf numFmtId="44" fontId="0" fillId="6" borderId="5" xfId="0" applyNumberFormat="1" applyFill="1" applyBorder="1"/>
    <xf numFmtId="0" fontId="5" fillId="8" borderId="5" xfId="0" applyFont="1" applyFill="1" applyBorder="1"/>
    <xf numFmtId="0" fontId="7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0" fillId="0" borderId="5" xfId="0" applyFont="1" applyBorder="1" applyAlignment="1">
      <alignment wrapText="1"/>
    </xf>
    <xf numFmtId="44" fontId="6" fillId="2" borderId="5" xfId="1" applyFont="1" applyFill="1" applyBorder="1"/>
    <xf numFmtId="0" fontId="6" fillId="2" borderId="5" xfId="0" applyFont="1" applyFill="1" applyBorder="1"/>
    <xf numFmtId="44" fontId="6" fillId="3" borderId="5" xfId="0" applyNumberFormat="1" applyFont="1" applyFill="1" applyBorder="1" applyAlignment="1">
      <alignment horizontal="left" wrapText="1"/>
    </xf>
    <xf numFmtId="0" fontId="4" fillId="4" borderId="5" xfId="0" applyFont="1" applyFill="1" applyBorder="1"/>
    <xf numFmtId="0" fontId="5" fillId="0" borderId="7" xfId="0" applyFont="1" applyBorder="1"/>
    <xf numFmtId="0" fontId="0" fillId="2" borderId="10" xfId="0" applyFont="1" applyFill="1" applyBorder="1"/>
    <xf numFmtId="0" fontId="5" fillId="7" borderId="5" xfId="0" applyFont="1" applyFill="1" applyBorder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Border="1" applyAlignment="1">
      <alignment vertical="top" wrapText="1"/>
    </xf>
    <xf numFmtId="0" fontId="12" fillId="0" borderId="0" xfId="0" applyFont="1" applyAlignment="1"/>
    <xf numFmtId="0" fontId="5" fillId="7" borderId="11" xfId="0" applyFont="1" applyFill="1" applyBorder="1"/>
    <xf numFmtId="0" fontId="5" fillId="0" borderId="12" xfId="0" applyFont="1" applyBorder="1"/>
    <xf numFmtId="0" fontId="12" fillId="0" borderId="5" xfId="0" applyFont="1" applyBorder="1" applyAlignment="1"/>
    <xf numFmtId="0" fontId="0" fillId="0" borderId="0" xfId="0" applyAlignment="1">
      <alignment vertical="center" wrapText="1"/>
    </xf>
    <xf numFmtId="0" fontId="12" fillId="0" borderId="11" xfId="0" applyFont="1" applyBorder="1" applyAlignment="1"/>
    <xf numFmtId="0" fontId="1" fillId="3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9" fillId="2" borderId="11" xfId="0" applyFont="1" applyFill="1" applyBorder="1" applyAlignment="1">
      <alignment horizontal="left"/>
    </xf>
    <xf numFmtId="44" fontId="6" fillId="3" borderId="5" xfId="0" applyNumberFormat="1" applyFont="1" applyFill="1" applyBorder="1" applyProtection="1"/>
    <xf numFmtId="0" fontId="0" fillId="0" borderId="0" xfId="0" applyProtection="1">
      <protection locked="0"/>
    </xf>
    <xf numFmtId="0" fontId="1" fillId="0" borderId="5" xfId="0" applyFont="1" applyBorder="1" applyAlignment="1" applyProtection="1">
      <alignment wrapText="1"/>
      <protection locked="0"/>
    </xf>
    <xf numFmtId="44" fontId="6" fillId="2" borderId="5" xfId="1" applyFont="1" applyFill="1" applyBorder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44" fontId="6" fillId="3" borderId="5" xfId="0" applyNumberFormat="1" applyFont="1" applyFill="1" applyBorder="1" applyAlignment="1" applyProtection="1">
      <alignment horizontal="left" wrapText="1"/>
      <protection locked="0"/>
    </xf>
    <xf numFmtId="0" fontId="4" fillId="4" borderId="2" xfId="0" applyFont="1" applyFill="1" applyBorder="1" applyProtection="1">
      <protection locked="0"/>
    </xf>
    <xf numFmtId="0" fontId="5" fillId="7" borderId="5" xfId="0" applyFont="1" applyFill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5" fillId="8" borderId="5" xfId="0" applyFont="1" applyFill="1" applyBorder="1" applyProtection="1"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Protection="1">
      <protection locked="0"/>
    </xf>
    <xf numFmtId="0" fontId="4" fillId="4" borderId="5" xfId="0" applyFont="1" applyFill="1" applyBorder="1" applyProtection="1">
      <protection locked="0"/>
    </xf>
    <xf numFmtId="0" fontId="5" fillId="0" borderId="5" xfId="0" applyFont="1" applyBorder="1" applyAlignment="1" applyProtection="1">
      <alignment horizontal="right" wrapText="1"/>
      <protection locked="0"/>
    </xf>
    <xf numFmtId="0" fontId="5" fillId="6" borderId="5" xfId="0" applyFont="1" applyFill="1" applyBorder="1" applyAlignment="1" applyProtection="1">
      <alignment horizontal="right" wrapText="1"/>
      <protection locked="0"/>
    </xf>
    <xf numFmtId="44" fontId="0" fillId="3" borderId="6" xfId="0" applyNumberFormat="1" applyFill="1" applyBorder="1" applyProtection="1"/>
    <xf numFmtId="44" fontId="0" fillId="3" borderId="9" xfId="0" applyNumberFormat="1" applyFont="1" applyFill="1" applyBorder="1" applyProtection="1"/>
    <xf numFmtId="0" fontId="1" fillId="3" borderId="5" xfId="0" applyFont="1" applyFill="1" applyBorder="1" applyAlignment="1" applyProtection="1">
      <alignment horizontal="center"/>
    </xf>
    <xf numFmtId="44" fontId="0" fillId="3" borderId="5" xfId="0" applyNumberFormat="1" applyFill="1" applyBorder="1" applyProtection="1"/>
    <xf numFmtId="44" fontId="0" fillId="3" borderId="5" xfId="0" applyNumberFormat="1" applyFont="1" applyFill="1" applyBorder="1" applyProtection="1"/>
    <xf numFmtId="0" fontId="1" fillId="6" borderId="5" xfId="0" applyFont="1" applyFill="1" applyBorder="1" applyAlignment="1" applyProtection="1">
      <alignment horizontal="center"/>
    </xf>
    <xf numFmtId="44" fontId="0" fillId="6" borderId="5" xfId="0" applyNumberFormat="1" applyFill="1" applyBorder="1" applyProtection="1"/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right" wrapText="1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righ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Alignment="1" applyProtection="1">
      <alignment horizontal="left" wrapText="1"/>
      <protection locked="0"/>
    </xf>
    <xf numFmtId="0" fontId="15" fillId="0" borderId="0" xfId="0" applyFont="1" applyAlignment="1" applyProtection="1">
      <alignment horizontal="left"/>
      <protection locked="0"/>
    </xf>
    <xf numFmtId="0" fontId="13" fillId="0" borderId="5" xfId="0" applyFont="1" applyBorder="1"/>
    <xf numFmtId="44" fontId="6" fillId="3" borderId="14" xfId="0" applyNumberFormat="1" applyFont="1" applyFill="1" applyBorder="1"/>
    <xf numFmtId="0" fontId="12" fillId="0" borderId="15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8" fillId="0" borderId="13" xfId="0" applyFont="1" applyBorder="1" applyAlignment="1"/>
    <xf numFmtId="0" fontId="17" fillId="0" borderId="5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5" fillId="0" borderId="5" xfId="0" applyFont="1" applyBorder="1" applyAlignment="1" applyProtection="1">
      <protection locked="0"/>
    </xf>
    <xf numFmtId="0" fontId="8" fillId="0" borderId="0" xfId="0" applyFont="1" applyAlignment="1">
      <alignment horizontal="left"/>
    </xf>
    <xf numFmtId="0" fontId="22" fillId="3" borderId="5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206376</xdr:colOff>
      <xdr:row>0</xdr:row>
      <xdr:rowOff>15876</xdr:rowOff>
    </xdr:from>
    <xdr:to>
      <xdr:col>4</xdr:col>
      <xdr:colOff>0</xdr:colOff>
      <xdr:row>0</xdr:row>
      <xdr:rowOff>254001</xdr:rowOff>
    </xdr:to>
    <xdr:sp macro="" textlink="">
      <xdr:nvSpPr>
        <xdr:cNvPr id="28" name="TextBox 27" descr="Automatically Calculates">
          <a:extLst>
            <a:ext uri="{FF2B5EF4-FFF2-40B4-BE49-F238E27FC236}">
              <a16:creationId xmlns:a16="http://schemas.microsoft.com/office/drawing/2014/main" id="{BE615E34-C607-4713-9146-A1DFF612E375}"/>
            </a:ext>
          </a:extLst>
        </xdr:cNvPr>
        <xdr:cNvSpPr txBox="1"/>
      </xdr:nvSpPr>
      <xdr:spPr>
        <a:xfrm>
          <a:off x="3905251" y="15876"/>
          <a:ext cx="3278187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1">
              <a:solidFill>
                <a:srgbClr val="7030A0"/>
              </a:solidFill>
            </a:rPr>
            <a:t>Section 1 Determines Adjusted Per Pupil</a:t>
          </a:r>
          <a:r>
            <a:rPr lang="en-US" sz="1000" b="1" baseline="0">
              <a:solidFill>
                <a:srgbClr val="7030A0"/>
              </a:solidFill>
            </a:rPr>
            <a:t> Amount (PPA)</a:t>
          </a:r>
          <a:endParaRPr lang="en-US" sz="1000" b="1">
            <a:solidFill>
              <a:srgbClr val="7030A0"/>
            </a:solidFill>
          </a:endParaRPr>
        </a:p>
      </xdr:txBody>
    </xdr:sp>
    <xdr:clientData/>
  </xdr:twoCellAnchor>
  <xdr:twoCellAnchor>
    <xdr:from>
      <xdr:col>1</xdr:col>
      <xdr:colOff>2182814</xdr:colOff>
      <xdr:row>0</xdr:row>
      <xdr:rowOff>246064</xdr:rowOff>
    </xdr:from>
    <xdr:to>
      <xdr:col>1</xdr:col>
      <xdr:colOff>2698750</xdr:colOff>
      <xdr:row>1</xdr:row>
      <xdr:rowOff>142876</xdr:rowOff>
    </xdr:to>
    <xdr:cxnSp macro="">
      <xdr:nvCxnSpPr>
        <xdr:cNvPr id="5" name="Straight Arrow Connector 4" descr="&quot;&quot;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H="1">
          <a:off x="2563814" y="246064"/>
          <a:ext cx="515936" cy="214312"/>
        </a:xfrm>
        <a:prstGeom prst="straightConnector1">
          <a:avLst/>
        </a:prstGeom>
        <a:ln w="571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168593</xdr:colOff>
      <xdr:row>2</xdr:row>
      <xdr:rowOff>23811</xdr:rowOff>
    </xdr:from>
    <xdr:to>
      <xdr:col>3</xdr:col>
      <xdr:colOff>404812</xdr:colOff>
      <xdr:row>3</xdr:row>
      <xdr:rowOff>373061</xdr:rowOff>
    </xdr:to>
    <xdr:sp macro="" textlink="">
      <xdr:nvSpPr>
        <xdr:cNvPr id="17" name="Right Brace 16" descr="&quot;&quot;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5669281" y="658811"/>
          <a:ext cx="236219" cy="714375"/>
        </a:xfrm>
        <a:prstGeom prst="rightBrac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1549403</xdr:colOff>
      <xdr:row>5</xdr:row>
      <xdr:rowOff>461962</xdr:rowOff>
    </xdr:from>
    <xdr:to>
      <xdr:col>2</xdr:col>
      <xdr:colOff>15875</xdr:colOff>
      <xdr:row>9</xdr:row>
      <xdr:rowOff>65087</xdr:rowOff>
    </xdr:to>
    <xdr:cxnSp macro="">
      <xdr:nvCxnSpPr>
        <xdr:cNvPr id="29" name="Straight Arrow Connector 28" descr="&quot;&quot;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H="1">
          <a:off x="1911353" y="2100262"/>
          <a:ext cx="2076447" cy="679450"/>
        </a:xfrm>
        <a:prstGeom prst="straightConnector1">
          <a:avLst/>
        </a:prstGeom>
        <a:ln w="571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1336679</xdr:colOff>
      <xdr:row>6</xdr:row>
      <xdr:rowOff>190500</xdr:rowOff>
    </xdr:from>
    <xdr:to>
      <xdr:col>3</xdr:col>
      <xdr:colOff>31750</xdr:colOff>
      <xdr:row>8</xdr:row>
      <xdr:rowOff>82550</xdr:rowOff>
    </xdr:to>
    <xdr:cxnSp macro="">
      <xdr:nvCxnSpPr>
        <xdr:cNvPr id="35" name="Straight Arrow Connector 34" descr="&quot;&quot;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/>
      </xdr:nvCxnSpPr>
      <xdr:spPr>
        <a:xfrm flipH="1">
          <a:off x="5035554" y="2516188"/>
          <a:ext cx="496884" cy="288925"/>
        </a:xfrm>
        <a:prstGeom prst="straightConnector1">
          <a:avLst/>
        </a:prstGeom>
        <a:ln w="571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1298580</xdr:colOff>
      <xdr:row>13</xdr:row>
      <xdr:rowOff>333375</xdr:rowOff>
    </xdr:from>
    <xdr:to>
      <xdr:col>3</xdr:col>
      <xdr:colOff>39688</xdr:colOff>
      <xdr:row>15</xdr:row>
      <xdr:rowOff>155575</xdr:rowOff>
    </xdr:to>
    <xdr:cxnSp macro="">
      <xdr:nvCxnSpPr>
        <xdr:cNvPr id="44" name="Straight Arrow Connector 43" descr="&quot;&quot;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CxnSpPr/>
      </xdr:nvCxnSpPr>
      <xdr:spPr>
        <a:xfrm flipH="1">
          <a:off x="4997455" y="3802063"/>
          <a:ext cx="661983" cy="544512"/>
        </a:xfrm>
        <a:prstGeom prst="straightConnector1">
          <a:avLst/>
        </a:prstGeom>
        <a:ln w="571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1123955</xdr:colOff>
      <xdr:row>14</xdr:row>
      <xdr:rowOff>228600</xdr:rowOff>
    </xdr:from>
    <xdr:to>
      <xdr:col>1</xdr:col>
      <xdr:colOff>2247900</xdr:colOff>
      <xdr:row>15</xdr:row>
      <xdr:rowOff>179388</xdr:rowOff>
    </xdr:to>
    <xdr:cxnSp macro="">
      <xdr:nvCxnSpPr>
        <xdr:cNvPr id="47" name="Straight Arrow Connector 46" descr="&quot;&quot;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CxnSpPr/>
      </xdr:nvCxnSpPr>
      <xdr:spPr>
        <a:xfrm flipH="1">
          <a:off x="1485905" y="4105275"/>
          <a:ext cx="1123945" cy="274638"/>
        </a:xfrm>
        <a:prstGeom prst="straightConnector1">
          <a:avLst/>
        </a:prstGeom>
        <a:ln w="571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90805</xdr:colOff>
      <xdr:row>15</xdr:row>
      <xdr:rowOff>63500</xdr:rowOff>
    </xdr:from>
    <xdr:to>
      <xdr:col>3</xdr:col>
      <xdr:colOff>327024</xdr:colOff>
      <xdr:row>21</xdr:row>
      <xdr:rowOff>7937</xdr:rowOff>
    </xdr:to>
    <xdr:sp macro="" textlink="">
      <xdr:nvSpPr>
        <xdr:cNvPr id="50" name="Right Brace 49" descr="&quot;&quot;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5591493" y="4254500"/>
          <a:ext cx="236219" cy="1143000"/>
        </a:xfrm>
        <a:prstGeom prst="rightBrac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1657351</xdr:colOff>
      <xdr:row>21</xdr:row>
      <xdr:rowOff>381000</xdr:rowOff>
    </xdr:from>
    <xdr:to>
      <xdr:col>2</xdr:col>
      <xdr:colOff>39688</xdr:colOff>
      <xdr:row>23</xdr:row>
      <xdr:rowOff>142875</xdr:rowOff>
    </xdr:to>
    <xdr:cxnSp macro="">
      <xdr:nvCxnSpPr>
        <xdr:cNvPr id="52" name="Straight Arrow Connector 51" descr="&quot;&quot;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CxnSpPr/>
      </xdr:nvCxnSpPr>
      <xdr:spPr>
        <a:xfrm flipH="1">
          <a:off x="1990726" y="5770563"/>
          <a:ext cx="1747837" cy="404812"/>
        </a:xfrm>
        <a:prstGeom prst="straightConnector1">
          <a:avLst/>
        </a:prstGeom>
        <a:ln w="571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1528766</xdr:colOff>
      <xdr:row>22</xdr:row>
      <xdr:rowOff>134936</xdr:rowOff>
    </xdr:from>
    <xdr:to>
      <xdr:col>2</xdr:col>
      <xdr:colOff>2151062</xdr:colOff>
      <xdr:row>23</xdr:row>
      <xdr:rowOff>147637</xdr:rowOff>
    </xdr:to>
    <xdr:cxnSp macro="">
      <xdr:nvCxnSpPr>
        <xdr:cNvPr id="54" name="Straight Arrow Connector 53" descr="&quot;&quot;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CxnSpPr/>
      </xdr:nvCxnSpPr>
      <xdr:spPr>
        <a:xfrm flipH="1">
          <a:off x="5751516" y="5802311"/>
          <a:ext cx="622296" cy="211139"/>
        </a:xfrm>
        <a:prstGeom prst="straightConnector1">
          <a:avLst/>
        </a:prstGeom>
        <a:ln w="571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1606555</xdr:colOff>
      <xdr:row>29</xdr:row>
      <xdr:rowOff>127000</xdr:rowOff>
    </xdr:from>
    <xdr:to>
      <xdr:col>1</xdr:col>
      <xdr:colOff>2944813</xdr:colOff>
      <xdr:row>30</xdr:row>
      <xdr:rowOff>209550</xdr:rowOff>
    </xdr:to>
    <xdr:cxnSp macro="">
      <xdr:nvCxnSpPr>
        <xdr:cNvPr id="56" name="Straight Arrow Connector 55" descr="&quot;&quot;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CxnSpPr/>
      </xdr:nvCxnSpPr>
      <xdr:spPr>
        <a:xfrm flipH="1">
          <a:off x="1987555" y="7104063"/>
          <a:ext cx="1338258" cy="280987"/>
        </a:xfrm>
        <a:prstGeom prst="straightConnector1">
          <a:avLst/>
        </a:prstGeom>
        <a:ln w="571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1676405</xdr:colOff>
      <xdr:row>30</xdr:row>
      <xdr:rowOff>0</xdr:rowOff>
    </xdr:from>
    <xdr:to>
      <xdr:col>3</xdr:col>
      <xdr:colOff>158750</xdr:colOff>
      <xdr:row>30</xdr:row>
      <xdr:rowOff>268287</xdr:rowOff>
    </xdr:to>
    <xdr:cxnSp macro="">
      <xdr:nvCxnSpPr>
        <xdr:cNvPr id="57" name="Straight Arrow Connector 56" descr="&quot;&quot;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CxnSpPr/>
      </xdr:nvCxnSpPr>
      <xdr:spPr>
        <a:xfrm flipH="1">
          <a:off x="5899155" y="7175500"/>
          <a:ext cx="681033" cy="268287"/>
        </a:xfrm>
        <a:prstGeom prst="straightConnector1">
          <a:avLst/>
        </a:prstGeom>
        <a:ln w="571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388938</xdr:colOff>
      <xdr:row>37</xdr:row>
      <xdr:rowOff>47625</xdr:rowOff>
    </xdr:from>
    <xdr:to>
      <xdr:col>2</xdr:col>
      <xdr:colOff>881062</xdr:colOff>
      <xdr:row>39</xdr:row>
      <xdr:rowOff>0</xdr:rowOff>
    </xdr:to>
    <xdr:cxnSp macro="">
      <xdr:nvCxnSpPr>
        <xdr:cNvPr id="62" name="Straight Arrow Connector 61" descr="&quot;&quot;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CxnSpPr/>
      </xdr:nvCxnSpPr>
      <xdr:spPr>
        <a:xfrm>
          <a:off x="4087813" y="8905875"/>
          <a:ext cx="492124" cy="555625"/>
        </a:xfrm>
        <a:prstGeom prst="straightConnector1">
          <a:avLst/>
        </a:prstGeom>
        <a:ln w="571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412751</xdr:colOff>
      <xdr:row>37</xdr:row>
      <xdr:rowOff>71438</xdr:rowOff>
    </xdr:from>
    <xdr:to>
      <xdr:col>3</xdr:col>
      <xdr:colOff>714375</xdr:colOff>
      <xdr:row>38</xdr:row>
      <xdr:rowOff>269876</xdr:rowOff>
    </xdr:to>
    <xdr:cxnSp macro="">
      <xdr:nvCxnSpPr>
        <xdr:cNvPr id="66" name="Straight Arrow Connector 65" descr="&quot;&quot;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CxnSpPr/>
      </xdr:nvCxnSpPr>
      <xdr:spPr>
        <a:xfrm>
          <a:off x="4111626" y="8929688"/>
          <a:ext cx="2103437" cy="404813"/>
        </a:xfrm>
        <a:prstGeom prst="straightConnector1">
          <a:avLst/>
        </a:prstGeom>
        <a:ln w="571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1590</xdr:colOff>
      <xdr:row>4</xdr:row>
      <xdr:rowOff>133350</xdr:rowOff>
    </xdr:from>
    <xdr:to>
      <xdr:col>3</xdr:col>
      <xdr:colOff>650875</xdr:colOff>
      <xdr:row>4</xdr:row>
      <xdr:rowOff>134938</xdr:rowOff>
    </xdr:to>
    <xdr:cxnSp macro="">
      <xdr:nvCxnSpPr>
        <xdr:cNvPr id="75" name="Straight Arrow Connector 74" descr="&quot;&quot;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CxnSpPr/>
      </xdr:nvCxnSpPr>
      <xdr:spPr>
        <a:xfrm flipH="1" flipV="1">
          <a:off x="5621340" y="1514475"/>
          <a:ext cx="649285" cy="1588"/>
        </a:xfrm>
        <a:prstGeom prst="straightConnector1">
          <a:avLst/>
        </a:prstGeom>
        <a:ln w="571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344483</xdr:colOff>
      <xdr:row>16</xdr:row>
      <xdr:rowOff>195263</xdr:rowOff>
    </xdr:from>
    <xdr:to>
      <xdr:col>3</xdr:col>
      <xdr:colOff>1396997</xdr:colOff>
      <xdr:row>19</xdr:row>
      <xdr:rowOff>15875</xdr:rowOff>
    </xdr:to>
    <xdr:sp macro="" textlink="">
      <xdr:nvSpPr>
        <xdr:cNvPr id="2" name="TextBox 1" descr="Automatically Calculates">
          <a:extLst>
            <a:ext uri="{FF2B5EF4-FFF2-40B4-BE49-F238E27FC236}">
              <a16:creationId xmlns:a16="http://schemas.microsoft.com/office/drawing/2014/main" id="{9B620790-1ABA-46C6-ACBD-38AE6BCCC489}"/>
            </a:ext>
          </a:extLst>
        </xdr:cNvPr>
        <xdr:cNvSpPr txBox="1"/>
      </xdr:nvSpPr>
      <xdr:spPr>
        <a:xfrm>
          <a:off x="6765921" y="4410076"/>
          <a:ext cx="1052514" cy="415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1">
              <a:solidFill>
                <a:srgbClr val="7030A0"/>
              </a:solidFill>
            </a:rPr>
            <a:t>Automatically Calculates</a:t>
          </a:r>
        </a:p>
      </xdr:txBody>
    </xdr:sp>
    <xdr:clientData/>
  </xdr:twoCellAnchor>
  <xdr:twoCellAnchor>
    <xdr:from>
      <xdr:col>3</xdr:col>
      <xdr:colOff>577850</xdr:colOff>
      <xdr:row>2</xdr:row>
      <xdr:rowOff>30163</xdr:rowOff>
    </xdr:from>
    <xdr:to>
      <xdr:col>3</xdr:col>
      <xdr:colOff>1285875</xdr:colOff>
      <xdr:row>3</xdr:row>
      <xdr:rowOff>268287</xdr:rowOff>
    </xdr:to>
    <xdr:sp macro="" textlink="">
      <xdr:nvSpPr>
        <xdr:cNvPr id="19" name="TextBox 18" descr="LEA Enters">
          <a:extLst>
            <a:ext uri="{FF2B5EF4-FFF2-40B4-BE49-F238E27FC236}">
              <a16:creationId xmlns:a16="http://schemas.microsoft.com/office/drawing/2014/main" id="{3757CBB6-3768-4698-92C6-9A0676FBD6A1}"/>
            </a:ext>
          </a:extLst>
        </xdr:cNvPr>
        <xdr:cNvSpPr txBox="1"/>
      </xdr:nvSpPr>
      <xdr:spPr>
        <a:xfrm>
          <a:off x="6078538" y="665163"/>
          <a:ext cx="708025" cy="6032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rgbClr val="7030A0"/>
              </a:solidFill>
            </a:rPr>
            <a:t>LEA Enters</a:t>
          </a:r>
        </a:p>
      </xdr:txBody>
    </xdr:sp>
    <xdr:clientData/>
  </xdr:twoCellAnchor>
  <xdr:twoCellAnchor>
    <xdr:from>
      <xdr:col>3</xdr:col>
      <xdr:colOff>561974</xdr:colOff>
      <xdr:row>3</xdr:row>
      <xdr:rowOff>361950</xdr:rowOff>
    </xdr:from>
    <xdr:to>
      <xdr:col>3</xdr:col>
      <xdr:colOff>1643061</xdr:colOff>
      <xdr:row>5</xdr:row>
      <xdr:rowOff>182564</xdr:rowOff>
    </xdr:to>
    <xdr:sp macro="" textlink="">
      <xdr:nvSpPr>
        <xdr:cNvPr id="20" name="TextBox 19" descr="Automatically Calculates">
          <a:extLst>
            <a:ext uri="{FF2B5EF4-FFF2-40B4-BE49-F238E27FC236}">
              <a16:creationId xmlns:a16="http://schemas.microsoft.com/office/drawing/2014/main" id="{D34205CA-5C7F-47DB-BCFD-677442440C64}"/>
            </a:ext>
          </a:extLst>
        </xdr:cNvPr>
        <xdr:cNvSpPr txBox="1"/>
      </xdr:nvSpPr>
      <xdr:spPr>
        <a:xfrm>
          <a:off x="6983412" y="1243013"/>
          <a:ext cx="1081087" cy="447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1">
              <a:solidFill>
                <a:srgbClr val="7030A0"/>
              </a:solidFill>
            </a:rPr>
            <a:t>Automatically Calculates</a:t>
          </a:r>
        </a:p>
      </xdr:txBody>
    </xdr:sp>
    <xdr:clientData/>
  </xdr:twoCellAnchor>
  <xdr:twoCellAnchor>
    <xdr:from>
      <xdr:col>1</xdr:col>
      <xdr:colOff>1396999</xdr:colOff>
      <xdr:row>33</xdr:row>
      <xdr:rowOff>87312</xdr:rowOff>
    </xdr:from>
    <xdr:to>
      <xdr:col>2</xdr:col>
      <xdr:colOff>881062</xdr:colOff>
      <xdr:row>36</xdr:row>
      <xdr:rowOff>55563</xdr:rowOff>
    </xdr:to>
    <xdr:sp macro="" textlink="">
      <xdr:nvSpPr>
        <xdr:cNvPr id="25" name="TextBox 24" descr="Automatically Calculates">
          <a:extLst>
            <a:ext uri="{FF2B5EF4-FFF2-40B4-BE49-F238E27FC236}">
              <a16:creationId xmlns:a16="http://schemas.microsoft.com/office/drawing/2014/main" id="{C147331A-5788-4F2D-97EF-0CAF3B25FA2C}"/>
            </a:ext>
          </a:extLst>
        </xdr:cNvPr>
        <xdr:cNvSpPr txBox="1"/>
      </xdr:nvSpPr>
      <xdr:spPr>
        <a:xfrm>
          <a:off x="1777999" y="7969250"/>
          <a:ext cx="3325813" cy="539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800" b="1">
              <a:solidFill>
                <a:srgbClr val="7030A0"/>
              </a:solidFill>
            </a:rPr>
            <a:t>Total number of students being served and total amount for private school instruction should validate at bottom of the page. Please make sure the bottom row is at zero. </a:t>
          </a:r>
        </a:p>
      </xdr:txBody>
    </xdr:sp>
    <xdr:clientData/>
  </xdr:twoCellAnchor>
  <xdr:twoCellAnchor>
    <xdr:from>
      <xdr:col>0</xdr:col>
      <xdr:colOff>200025</xdr:colOff>
      <xdr:row>6</xdr:row>
      <xdr:rowOff>55562</xdr:rowOff>
    </xdr:from>
    <xdr:to>
      <xdr:col>0</xdr:col>
      <xdr:colOff>200025</xdr:colOff>
      <xdr:row>8</xdr:row>
      <xdr:rowOff>19050</xdr:rowOff>
    </xdr:to>
    <xdr:cxnSp macro="">
      <xdr:nvCxnSpPr>
        <xdr:cNvPr id="27" name="Straight Arrow Connector 26" descr="&quot;&quot;">
          <a:extLst>
            <a:ext uri="{FF2B5EF4-FFF2-40B4-BE49-F238E27FC236}">
              <a16:creationId xmlns:a16="http://schemas.microsoft.com/office/drawing/2014/main" id="{447A0207-AB3E-4E1E-976D-3CA7C5DEF56A}"/>
            </a:ext>
          </a:extLst>
        </xdr:cNvPr>
        <xdr:cNvCxnSpPr/>
      </xdr:nvCxnSpPr>
      <xdr:spPr>
        <a:xfrm flipH="1">
          <a:off x="200025" y="2332037"/>
          <a:ext cx="0" cy="363538"/>
        </a:xfrm>
        <a:prstGeom prst="straightConnector1">
          <a:avLst/>
        </a:prstGeom>
        <a:ln w="571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2566987</xdr:colOff>
      <xdr:row>0</xdr:row>
      <xdr:rowOff>47625</xdr:rowOff>
    </xdr:from>
    <xdr:to>
      <xdr:col>2</xdr:col>
      <xdr:colOff>246063</xdr:colOff>
      <xdr:row>0</xdr:row>
      <xdr:rowOff>246063</xdr:rowOff>
    </xdr:to>
    <xdr:sp macro="" textlink="">
      <xdr:nvSpPr>
        <xdr:cNvPr id="31" name="TextBox 30" descr="LEA Enters">
          <a:extLst>
            <a:ext uri="{FF2B5EF4-FFF2-40B4-BE49-F238E27FC236}">
              <a16:creationId xmlns:a16="http://schemas.microsoft.com/office/drawing/2014/main" id="{AC5A9D44-F333-450A-8C94-E0928823A4F1}"/>
            </a:ext>
          </a:extLst>
        </xdr:cNvPr>
        <xdr:cNvSpPr txBox="1"/>
      </xdr:nvSpPr>
      <xdr:spPr>
        <a:xfrm>
          <a:off x="2900362" y="47625"/>
          <a:ext cx="1044576" cy="1984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1">
              <a:solidFill>
                <a:srgbClr val="7030A0"/>
              </a:solidFill>
            </a:rPr>
            <a:t>Type LEA Name</a:t>
          </a:r>
        </a:p>
      </xdr:txBody>
    </xdr:sp>
    <xdr:clientData/>
  </xdr:twoCellAnchor>
  <xdr:twoCellAnchor>
    <xdr:from>
      <xdr:col>3</xdr:col>
      <xdr:colOff>7938</xdr:colOff>
      <xdr:row>31</xdr:row>
      <xdr:rowOff>31750</xdr:rowOff>
    </xdr:from>
    <xdr:to>
      <xdr:col>3</xdr:col>
      <xdr:colOff>244157</xdr:colOff>
      <xdr:row>37</xdr:row>
      <xdr:rowOff>182563</xdr:rowOff>
    </xdr:to>
    <xdr:sp macro="" textlink="">
      <xdr:nvSpPr>
        <xdr:cNvPr id="36" name="Right Brace 35" descr="&quot;&quot;">
          <a:extLst>
            <a:ext uri="{FF2B5EF4-FFF2-40B4-BE49-F238E27FC236}">
              <a16:creationId xmlns:a16="http://schemas.microsoft.com/office/drawing/2014/main" id="{58C993D7-C9CC-485A-A1D0-4AD5DDE34357}"/>
            </a:ext>
          </a:extLst>
        </xdr:cNvPr>
        <xdr:cNvSpPr/>
      </xdr:nvSpPr>
      <xdr:spPr>
        <a:xfrm>
          <a:off x="5508626" y="7739063"/>
          <a:ext cx="236219" cy="1301750"/>
        </a:xfrm>
        <a:prstGeom prst="rightBrac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285432</xdr:colOff>
      <xdr:row>33</xdr:row>
      <xdr:rowOff>68263</xdr:rowOff>
    </xdr:from>
    <xdr:to>
      <xdr:col>3</xdr:col>
      <xdr:colOff>1468437</xdr:colOff>
      <xdr:row>35</xdr:row>
      <xdr:rowOff>158750</xdr:rowOff>
    </xdr:to>
    <xdr:sp macro="" textlink="">
      <xdr:nvSpPr>
        <xdr:cNvPr id="37" name="TextBox 36" descr="Automatically Calculates">
          <a:extLst>
            <a:ext uri="{FF2B5EF4-FFF2-40B4-BE49-F238E27FC236}">
              <a16:creationId xmlns:a16="http://schemas.microsoft.com/office/drawing/2014/main" id="{B43ECC06-089F-4F8C-80C3-E6A6960B3CF3}"/>
            </a:ext>
          </a:extLst>
        </xdr:cNvPr>
        <xdr:cNvSpPr txBox="1"/>
      </xdr:nvSpPr>
      <xdr:spPr>
        <a:xfrm>
          <a:off x="6706870" y="7950201"/>
          <a:ext cx="1183005" cy="4714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1">
              <a:solidFill>
                <a:srgbClr val="7030A0"/>
              </a:solidFill>
            </a:rPr>
            <a:t>Automatically Calculates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34"/>
  <sheetViews>
    <sheetView zoomScaleNormal="100" workbookViewId="0">
      <selection activeCell="A15" sqref="A15:A20"/>
    </sheetView>
  </sheetViews>
  <sheetFormatPr defaultColWidth="0" defaultRowHeight="15" zeroHeight="1" x14ac:dyDescent="0.25"/>
  <cols>
    <col min="1" max="1" width="135.5703125" customWidth="1"/>
    <col min="2" max="16384" width="9.140625" hidden="1"/>
  </cols>
  <sheetData>
    <row r="1" spans="1:1" x14ac:dyDescent="0.25">
      <c r="A1" s="93" t="s">
        <v>55</v>
      </c>
    </row>
    <row r="2" spans="1:1" s="94" customFormat="1" ht="24.95" customHeight="1" x14ac:dyDescent="0.25">
      <c r="A2" s="95" t="s">
        <v>56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ht="25.5" customHeight="1" x14ac:dyDescent="0.25">
      <c r="A6" t="s">
        <v>63</v>
      </c>
    </row>
    <row r="7" spans="1:1" s="94" customFormat="1" ht="24.95" customHeight="1" x14ac:dyDescent="0.25">
      <c r="A7" s="95" t="s">
        <v>58</v>
      </c>
    </row>
    <row r="8" spans="1:1" x14ac:dyDescent="0.25">
      <c r="A8" t="s">
        <v>59</v>
      </c>
    </row>
    <row r="9" spans="1:1" x14ac:dyDescent="0.25">
      <c r="A9" t="s">
        <v>51</v>
      </c>
    </row>
    <row r="10" spans="1:1" x14ac:dyDescent="0.25">
      <c r="A10" t="s">
        <v>60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ht="24.95" customHeight="1" x14ac:dyDescent="0.25">
      <c r="A14" s="95" t="s">
        <v>57</v>
      </c>
    </row>
    <row r="15" spans="1:1" x14ac:dyDescent="0.25">
      <c r="A15" t="s">
        <v>62</v>
      </c>
    </row>
    <row r="16" spans="1:1" x14ac:dyDescent="0.25">
      <c r="A16" t="s">
        <v>46</v>
      </c>
    </row>
    <row r="17" spans="1:1" x14ac:dyDescent="0.25">
      <c r="A17" t="s">
        <v>61</v>
      </c>
    </row>
    <row r="18" spans="1:1" x14ac:dyDescent="0.25">
      <c r="A18" t="s">
        <v>47</v>
      </c>
    </row>
    <row r="19" spans="1:1" x14ac:dyDescent="0.25">
      <c r="A19" t="s">
        <v>48</v>
      </c>
    </row>
    <row r="20" spans="1:1" x14ac:dyDescent="0.25">
      <c r="A20" t="s">
        <v>49</v>
      </c>
    </row>
    <row r="21" spans="1:1" ht="42" customHeight="1" x14ac:dyDescent="0.25">
      <c r="A21" s="92" t="s">
        <v>50</v>
      </c>
    </row>
    <row r="22" spans="1:1" ht="42" hidden="1" customHeight="1" x14ac:dyDescent="0.25"/>
    <row r="23" spans="1:1" ht="42" hidden="1" customHeight="1" x14ac:dyDescent="0.25"/>
    <row r="24" spans="1:1" ht="42" hidden="1" customHeight="1" x14ac:dyDescent="0.25"/>
    <row r="25" spans="1:1" hidden="1" x14ac:dyDescent="0.25"/>
    <row r="26" spans="1:1" hidden="1" x14ac:dyDescent="0.25"/>
    <row r="27" spans="1:1" hidden="1" x14ac:dyDescent="0.25"/>
    <row r="28" spans="1:1" hidden="1" x14ac:dyDescent="0.25"/>
    <row r="29" spans="1:1" hidden="1" x14ac:dyDescent="0.25"/>
    <row r="30" spans="1:1" hidden="1" x14ac:dyDescent="0.25"/>
    <row r="31" spans="1:1" hidden="1" x14ac:dyDescent="0.25"/>
    <row r="32" spans="1:1" hidden="1" x14ac:dyDescent="0.25"/>
    <row r="33" hidden="1" x14ac:dyDescent="0.25"/>
    <row r="34" hidden="1" x14ac:dyDescent="0.25"/>
  </sheetData>
  <customSheetViews>
    <customSheetView guid="{DA26581A-0091-42CF-BB86-D77CF11B0A6D}" showPageBreaks="1">
      <selection sqref="A1:A2"/>
      <pageMargins left="0.7" right="0.7" top="0.75" bottom="0.75" header="0.3" footer="0.3"/>
      <pageSetup orientation="portrait" horizontalDpi="300" verticalDpi="300" r:id="rId1"/>
    </customSheetView>
  </customSheetViews>
  <pageMargins left="0.7" right="0.7" top="0.75" bottom="0.75" header="0.3" footer="0.3"/>
  <pageSetup orientation="portrait" horizontalDpi="300" verticalDpi="300" r:id="rId2"/>
  <headerFooter>
    <oddFooter>&amp;C9/25/17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IN43"/>
  <sheetViews>
    <sheetView tabSelected="1" zoomScale="120" zoomScaleNormal="120" zoomScaleSheetLayoutView="100" workbookViewId="0">
      <selection sqref="A1:XFD1"/>
    </sheetView>
  </sheetViews>
  <sheetFormatPr defaultColWidth="0" defaultRowHeight="15" zeroHeight="1" x14ac:dyDescent="0.25"/>
  <cols>
    <col min="1" max="1" width="5" style="2" customWidth="1"/>
    <col min="2" max="2" width="50.42578125" customWidth="1"/>
    <col min="3" max="3" width="28.85546875" customWidth="1"/>
    <col min="4" max="4" width="23.42578125" customWidth="1"/>
    <col min="5" max="5" width="0" hidden="1" customWidth="1"/>
    <col min="6" max="119" width="9.140625" hidden="1" customWidth="1"/>
    <col min="120" max="924" width="0" hidden="1" customWidth="1"/>
    <col min="925" max="16384" width="9.140625" hidden="1"/>
  </cols>
  <sheetData>
    <row r="1" spans="1:125" ht="24.75" customHeight="1" x14ac:dyDescent="0.3">
      <c r="A1" s="86" t="s">
        <v>42</v>
      </c>
      <c r="B1" s="97" t="s">
        <v>25</v>
      </c>
      <c r="C1" s="4"/>
      <c r="D1" s="4"/>
      <c r="DP1" s="69"/>
      <c r="DQ1" s="69"/>
    </row>
    <row r="2" spans="1:125" ht="15.75" x14ac:dyDescent="0.25">
      <c r="A2" s="86" t="s">
        <v>42</v>
      </c>
      <c r="B2" s="41" t="s">
        <v>26</v>
      </c>
      <c r="C2" s="98" t="s">
        <v>45</v>
      </c>
      <c r="D2" s="91" t="s">
        <v>44</v>
      </c>
    </row>
    <row r="3" spans="1:125" ht="28.5" customHeight="1" x14ac:dyDescent="0.25">
      <c r="A3" s="31" t="s">
        <v>27</v>
      </c>
      <c r="B3" s="21" t="s">
        <v>4</v>
      </c>
      <c r="C3" s="23">
        <v>10000</v>
      </c>
      <c r="D3" s="83" t="s">
        <v>42</v>
      </c>
      <c r="E3" s="71"/>
      <c r="DR3" s="72"/>
      <c r="DS3" s="72"/>
      <c r="DT3" s="72"/>
    </row>
    <row r="4" spans="1:125" ht="30" x14ac:dyDescent="0.25">
      <c r="A4" s="31" t="s">
        <v>28</v>
      </c>
      <c r="B4" s="22" t="s">
        <v>3</v>
      </c>
      <c r="C4" s="24">
        <v>150</v>
      </c>
      <c r="D4" s="83" t="s">
        <v>42</v>
      </c>
      <c r="E4" s="71"/>
    </row>
    <row r="5" spans="1:125" ht="20.25" customHeight="1" thickBot="1" x14ac:dyDescent="0.3">
      <c r="A5" s="31" t="s">
        <v>29</v>
      </c>
      <c r="B5" s="25" t="s">
        <v>1</v>
      </c>
      <c r="C5" s="84">
        <f>C3/C4</f>
        <v>66.666666666666671</v>
      </c>
      <c r="D5" s="87" t="s">
        <v>44</v>
      </c>
      <c r="E5" s="75"/>
      <c r="DQ5" s="1"/>
      <c r="DR5" s="1"/>
    </row>
    <row r="6" spans="1:125" ht="38.25" customHeight="1" x14ac:dyDescent="0.35">
      <c r="A6" s="30" t="s">
        <v>30</v>
      </c>
      <c r="B6" s="5" t="s">
        <v>5</v>
      </c>
      <c r="C6" s="85" t="s">
        <v>33</v>
      </c>
      <c r="D6" s="87" t="s">
        <v>44</v>
      </c>
      <c r="E6" s="32"/>
      <c r="DQ6" s="1"/>
      <c r="DR6" s="1"/>
    </row>
    <row r="7" spans="1:125" ht="15.75" x14ac:dyDescent="0.25">
      <c r="A7" s="86" t="s">
        <v>42</v>
      </c>
      <c r="B7" s="34" t="s">
        <v>6</v>
      </c>
      <c r="C7" s="83" t="s">
        <v>42</v>
      </c>
      <c r="D7" s="36" t="s">
        <v>32</v>
      </c>
      <c r="E7" s="33"/>
      <c r="DQ7" s="1"/>
      <c r="DR7" s="1"/>
    </row>
    <row r="8" spans="1:125" ht="15.75" x14ac:dyDescent="0.25">
      <c r="A8" s="86" t="s">
        <v>42</v>
      </c>
      <c r="B8" s="6" t="s">
        <v>0</v>
      </c>
      <c r="C8" s="35" t="s">
        <v>9</v>
      </c>
      <c r="D8" s="88" t="s">
        <v>44</v>
      </c>
      <c r="E8" s="32"/>
      <c r="DP8" s="37"/>
      <c r="DQ8" s="1"/>
      <c r="DR8" s="1"/>
    </row>
    <row r="9" spans="1:125" x14ac:dyDescent="0.25">
      <c r="A9" s="86" t="s">
        <v>42</v>
      </c>
      <c r="B9" s="8" t="s">
        <v>10</v>
      </c>
      <c r="C9" s="8" t="s">
        <v>13</v>
      </c>
      <c r="D9" s="89" t="s">
        <v>44</v>
      </c>
      <c r="E9" s="32"/>
      <c r="DP9" s="37"/>
      <c r="DQ9" s="1"/>
      <c r="DR9" s="1"/>
      <c r="DS9" s="1"/>
      <c r="DT9" s="1"/>
      <c r="DU9" s="1"/>
    </row>
    <row r="10" spans="1:125" x14ac:dyDescent="0.25">
      <c r="A10" s="86" t="s">
        <v>42</v>
      </c>
      <c r="B10" s="8" t="s">
        <v>11</v>
      </c>
      <c r="C10" s="8" t="s">
        <v>13</v>
      </c>
      <c r="D10" s="89" t="s">
        <v>44</v>
      </c>
      <c r="E10" s="32"/>
      <c r="DP10" s="37"/>
      <c r="DQ10" s="1"/>
      <c r="DR10" s="1"/>
      <c r="DS10" s="1"/>
      <c r="DT10" s="1"/>
      <c r="DU10" s="1"/>
    </row>
    <row r="11" spans="1:125" x14ac:dyDescent="0.25">
      <c r="A11" s="86" t="s">
        <v>42</v>
      </c>
      <c r="B11" s="8" t="s">
        <v>14</v>
      </c>
      <c r="C11" s="8" t="s">
        <v>12</v>
      </c>
      <c r="D11" s="89" t="s">
        <v>44</v>
      </c>
      <c r="E11" s="32"/>
      <c r="DP11" s="37"/>
    </row>
    <row r="12" spans="1:125" x14ac:dyDescent="0.25">
      <c r="A12" s="86" t="s">
        <v>42</v>
      </c>
      <c r="B12" s="8" t="s">
        <v>15</v>
      </c>
      <c r="C12" s="8" t="s">
        <v>13</v>
      </c>
      <c r="D12" s="89" t="s">
        <v>44</v>
      </c>
      <c r="E12" s="32"/>
      <c r="DP12" s="37"/>
    </row>
    <row r="13" spans="1:125" x14ac:dyDescent="0.25">
      <c r="A13" s="86" t="s">
        <v>42</v>
      </c>
      <c r="B13" s="8" t="s">
        <v>18</v>
      </c>
      <c r="C13" s="8" t="s">
        <v>12</v>
      </c>
      <c r="D13" s="87" t="s">
        <v>44</v>
      </c>
      <c r="E13" s="32"/>
      <c r="DP13" s="37"/>
    </row>
    <row r="14" spans="1:125" ht="31.5" customHeight="1" x14ac:dyDescent="0.25">
      <c r="A14" s="86" t="s">
        <v>42</v>
      </c>
      <c r="B14" s="19" t="s">
        <v>7</v>
      </c>
      <c r="C14" s="83" t="s">
        <v>42</v>
      </c>
      <c r="D14" s="36" t="s">
        <v>34</v>
      </c>
      <c r="E14" s="32"/>
      <c r="DP14" s="37"/>
    </row>
    <row r="15" spans="1:125" ht="25.5" x14ac:dyDescent="0.25">
      <c r="A15" s="86" t="s">
        <v>42</v>
      </c>
      <c r="B15" s="7" t="s">
        <v>35</v>
      </c>
      <c r="C15" s="20" t="s">
        <v>2</v>
      </c>
      <c r="D15" s="20" t="s">
        <v>17</v>
      </c>
      <c r="E15" s="32"/>
      <c r="DP15" s="37"/>
    </row>
    <row r="16" spans="1:125" ht="15" customHeight="1" x14ac:dyDescent="0.25">
      <c r="A16" s="86" t="s">
        <v>42</v>
      </c>
      <c r="B16" s="8" t="s">
        <v>19</v>
      </c>
      <c r="C16" s="10">
        <v>10</v>
      </c>
      <c r="D16" s="9">
        <f>$C$5*C16</f>
        <v>666.66666666666674</v>
      </c>
      <c r="E16" s="32"/>
      <c r="DP16" s="70"/>
      <c r="DQ16" s="70"/>
    </row>
    <row r="17" spans="1:121" ht="15.75" customHeight="1" x14ac:dyDescent="0.25">
      <c r="A17" s="86" t="s">
        <v>42</v>
      </c>
      <c r="B17" s="8" t="s">
        <v>20</v>
      </c>
      <c r="C17" s="10">
        <v>7</v>
      </c>
      <c r="D17" s="9">
        <f>$C$5*C17</f>
        <v>466.66666666666669</v>
      </c>
      <c r="E17" s="32"/>
      <c r="DP17" s="70"/>
      <c r="DQ17" s="70"/>
    </row>
    <row r="18" spans="1:121" ht="15.75" customHeight="1" x14ac:dyDescent="0.25">
      <c r="A18" s="86" t="s">
        <v>42</v>
      </c>
      <c r="B18" s="8" t="s">
        <v>21</v>
      </c>
      <c r="C18" s="10">
        <v>5</v>
      </c>
      <c r="D18" s="9">
        <f>$C$5*C18</f>
        <v>333.33333333333337</v>
      </c>
      <c r="E18" s="32"/>
      <c r="DP18" s="70"/>
      <c r="DQ18" s="70"/>
    </row>
    <row r="19" spans="1:121" ht="15.75" customHeight="1" x14ac:dyDescent="0.25">
      <c r="A19" s="86" t="s">
        <v>42</v>
      </c>
      <c r="B19" s="8" t="s">
        <v>22</v>
      </c>
      <c r="C19" s="10">
        <v>35</v>
      </c>
      <c r="D19" s="9">
        <f>$C$5*C19</f>
        <v>2333.3333333333335</v>
      </c>
      <c r="E19" s="32"/>
      <c r="DP19" s="70"/>
      <c r="DQ19" s="70"/>
    </row>
    <row r="20" spans="1:121" ht="16.5" customHeight="1" thickBot="1" x14ac:dyDescent="0.3">
      <c r="A20" s="86" t="s">
        <v>42</v>
      </c>
      <c r="B20" s="8" t="s">
        <v>40</v>
      </c>
      <c r="C20" s="10">
        <v>20</v>
      </c>
      <c r="D20" s="13">
        <f>$C$5*C20</f>
        <v>1333.3333333333335</v>
      </c>
      <c r="E20" s="32"/>
      <c r="DP20" s="70"/>
      <c r="DQ20" s="70"/>
    </row>
    <row r="21" spans="1:121" ht="16.5" customHeight="1" thickBot="1" x14ac:dyDescent="0.3">
      <c r="A21" s="86" t="s">
        <v>42</v>
      </c>
      <c r="B21" s="11" t="s">
        <v>16</v>
      </c>
      <c r="C21" s="39">
        <f>SUM(C16:C20)</f>
        <v>77</v>
      </c>
      <c r="D21" s="13">
        <f>SUM(D16:D20)</f>
        <v>5133.3333333333339</v>
      </c>
      <c r="DP21" s="70"/>
      <c r="DQ21" s="70"/>
    </row>
    <row r="22" spans="1:121" ht="35.25" customHeight="1" x14ac:dyDescent="0.35">
      <c r="A22" s="30" t="s">
        <v>31</v>
      </c>
      <c r="B22" s="26" t="s">
        <v>8</v>
      </c>
      <c r="C22" s="38" t="s">
        <v>36</v>
      </c>
      <c r="D22" s="90" t="s">
        <v>44</v>
      </c>
      <c r="E22" s="73"/>
    </row>
    <row r="23" spans="1:121" ht="15.75" x14ac:dyDescent="0.25">
      <c r="A23" s="86" t="s">
        <v>42</v>
      </c>
      <c r="B23" s="29" t="s">
        <v>6</v>
      </c>
      <c r="C23" s="83" t="s">
        <v>42</v>
      </c>
      <c r="D23" s="36" t="s">
        <v>37</v>
      </c>
      <c r="E23" s="73"/>
    </row>
    <row r="24" spans="1:121" ht="15.75" x14ac:dyDescent="0.25">
      <c r="A24" s="86" t="s">
        <v>42</v>
      </c>
      <c r="B24" s="6" t="s">
        <v>0</v>
      </c>
      <c r="C24" s="27" t="s">
        <v>9</v>
      </c>
      <c r="D24" s="89" t="s">
        <v>44</v>
      </c>
      <c r="E24" s="73"/>
    </row>
    <row r="25" spans="1:121" x14ac:dyDescent="0.25">
      <c r="A25" s="86" t="s">
        <v>42</v>
      </c>
      <c r="B25" s="8" t="s">
        <v>10</v>
      </c>
      <c r="C25" s="28" t="s">
        <v>12</v>
      </c>
      <c r="D25" s="89" t="s">
        <v>44</v>
      </c>
      <c r="E25" s="73"/>
    </row>
    <row r="26" spans="1:121" x14ac:dyDescent="0.25">
      <c r="A26" s="86" t="s">
        <v>42</v>
      </c>
      <c r="B26" s="8" t="s">
        <v>11</v>
      </c>
      <c r="C26" s="8" t="s">
        <v>13</v>
      </c>
      <c r="D26" s="89" t="s">
        <v>44</v>
      </c>
      <c r="E26" s="73"/>
    </row>
    <row r="27" spans="1:121" x14ac:dyDescent="0.25">
      <c r="A27" s="86" t="s">
        <v>42</v>
      </c>
      <c r="B27" s="8" t="s">
        <v>14</v>
      </c>
      <c r="C27" s="8" t="s">
        <v>13</v>
      </c>
      <c r="D27" s="89" t="s">
        <v>44</v>
      </c>
      <c r="E27" s="73"/>
    </row>
    <row r="28" spans="1:121" x14ac:dyDescent="0.25">
      <c r="A28" s="86" t="s">
        <v>42</v>
      </c>
      <c r="B28" s="8" t="s">
        <v>15</v>
      </c>
      <c r="C28" s="8" t="s">
        <v>12</v>
      </c>
      <c r="D28" s="89" t="s">
        <v>44</v>
      </c>
      <c r="E28" s="73"/>
    </row>
    <row r="29" spans="1:121" x14ac:dyDescent="0.25">
      <c r="A29" s="86" t="s">
        <v>42</v>
      </c>
      <c r="B29" s="8" t="s">
        <v>18</v>
      </c>
      <c r="C29" s="8" t="s">
        <v>13</v>
      </c>
      <c r="D29" s="89" t="s">
        <v>44</v>
      </c>
      <c r="E29" s="73"/>
    </row>
    <row r="30" spans="1:121" ht="15.75" x14ac:dyDescent="0.25">
      <c r="A30" s="86" t="s">
        <v>42</v>
      </c>
      <c r="B30" s="19" t="s">
        <v>38</v>
      </c>
      <c r="C30" s="83" t="s">
        <v>42</v>
      </c>
      <c r="D30" s="36" t="s">
        <v>39</v>
      </c>
      <c r="E30" s="73"/>
    </row>
    <row r="31" spans="1:121" ht="25.5" x14ac:dyDescent="0.25">
      <c r="A31" s="86" t="s">
        <v>42</v>
      </c>
      <c r="B31" s="7" t="s">
        <v>0</v>
      </c>
      <c r="C31" s="20" t="s">
        <v>2</v>
      </c>
      <c r="D31" s="20" t="s">
        <v>17</v>
      </c>
      <c r="E31" s="73"/>
    </row>
    <row r="32" spans="1:121" ht="15" customHeight="1" x14ac:dyDescent="0.25">
      <c r="A32" s="86" t="s">
        <v>42</v>
      </c>
      <c r="B32" s="8" t="s">
        <v>19</v>
      </c>
      <c r="C32" s="10">
        <v>12</v>
      </c>
      <c r="D32" s="12">
        <f>$C$5*C32</f>
        <v>800</v>
      </c>
      <c r="E32" s="74"/>
      <c r="DP32" s="70"/>
      <c r="DQ32" s="70"/>
    </row>
    <row r="33" spans="1:125" ht="15" customHeight="1" x14ac:dyDescent="0.25">
      <c r="A33" s="86" t="s">
        <v>42</v>
      </c>
      <c r="B33" s="8" t="s">
        <v>20</v>
      </c>
      <c r="C33" s="10">
        <v>33</v>
      </c>
      <c r="D33" s="12">
        <f>$C$5*C33</f>
        <v>2200</v>
      </c>
      <c r="E33" s="74"/>
      <c r="DP33" s="70"/>
      <c r="DQ33" s="70"/>
    </row>
    <row r="34" spans="1:125" ht="15" customHeight="1" x14ac:dyDescent="0.25">
      <c r="A34" s="86" t="s">
        <v>42</v>
      </c>
      <c r="B34" s="8" t="s">
        <v>21</v>
      </c>
      <c r="C34" s="10">
        <v>3</v>
      </c>
      <c r="D34" s="12">
        <f>$C$5*C34</f>
        <v>200</v>
      </c>
      <c r="E34" s="74"/>
      <c r="DP34" s="70"/>
      <c r="DQ34" s="70"/>
    </row>
    <row r="35" spans="1:125" ht="15" customHeight="1" x14ac:dyDescent="0.25">
      <c r="A35" s="86" t="s">
        <v>42</v>
      </c>
      <c r="B35" s="8" t="s">
        <v>22</v>
      </c>
      <c r="C35" s="10">
        <v>15</v>
      </c>
      <c r="D35" s="12">
        <f>$C$5*C35</f>
        <v>1000.0000000000001</v>
      </c>
      <c r="E35" s="74"/>
      <c r="DP35" s="70"/>
      <c r="DQ35" s="70"/>
    </row>
    <row r="36" spans="1:125" ht="15" customHeight="1" x14ac:dyDescent="0.25">
      <c r="A36" s="86" t="s">
        <v>42</v>
      </c>
      <c r="B36" s="8" t="s">
        <v>40</v>
      </c>
      <c r="C36" s="10">
        <v>10</v>
      </c>
      <c r="D36" s="12">
        <f>$C$5*C36</f>
        <v>666.66666666666674</v>
      </c>
      <c r="E36" s="74"/>
      <c r="DP36" s="70"/>
      <c r="DQ36" s="70"/>
    </row>
    <row r="37" spans="1:125" ht="15.75" customHeight="1" thickBot="1" x14ac:dyDescent="0.3">
      <c r="A37" s="86" t="s">
        <v>42</v>
      </c>
      <c r="B37" s="11" t="s">
        <v>16</v>
      </c>
      <c r="C37" s="39">
        <f>SUM(C32:C36)</f>
        <v>73</v>
      </c>
      <c r="D37" s="13">
        <f>SUM(D32:D36)</f>
        <v>4866.666666666667</v>
      </c>
      <c r="DP37" s="70"/>
      <c r="DQ37" s="70"/>
    </row>
    <row r="38" spans="1:125" ht="16.5" customHeight="1" thickBot="1" x14ac:dyDescent="0.3">
      <c r="A38" s="86" t="s">
        <v>42</v>
      </c>
      <c r="B38" s="14" t="s">
        <v>23</v>
      </c>
      <c r="C38" s="39">
        <f>C37+C21</f>
        <v>150</v>
      </c>
      <c r="D38" s="13">
        <f>D37+D21</f>
        <v>10000</v>
      </c>
      <c r="DP38" s="71"/>
      <c r="DQ38" s="71"/>
      <c r="DR38" s="71"/>
      <c r="DS38" s="71"/>
      <c r="DT38" s="71"/>
      <c r="DU38" s="71"/>
    </row>
    <row r="39" spans="1:125" ht="31.5" x14ac:dyDescent="0.25">
      <c r="A39" s="86" t="s">
        <v>42</v>
      </c>
      <c r="B39" s="17" t="s">
        <v>24</v>
      </c>
      <c r="C39" s="40">
        <f>C4-C38</f>
        <v>0</v>
      </c>
      <c r="D39" s="18">
        <f>C3-D38</f>
        <v>0</v>
      </c>
      <c r="DP39" s="71"/>
      <c r="DQ39" s="71"/>
      <c r="DR39" s="71"/>
      <c r="DS39" s="71"/>
      <c r="DT39" s="71"/>
      <c r="DU39" s="71"/>
    </row>
    <row r="40" spans="1:125" hidden="1" x14ac:dyDescent="0.25"/>
    <row r="41" spans="1:125" hidden="1" x14ac:dyDescent="0.25"/>
    <row r="42" spans="1:125" hidden="1" x14ac:dyDescent="0.25"/>
    <row r="43" spans="1:125" x14ac:dyDescent="0.25"/>
  </sheetData>
  <sheetProtection algorithmName="SHA-512" hashValue="iCp/Kp4oQxUcPMCEPZiHblzBNLgS59WzRy5GifFZhDuJOBOMfCHTOgcA4W08SMjnIpIwoj6FHMm8o+I9Km5CFw==" saltValue="62Ht9Cic8q3WHfh0IchFbg==" spinCount="100000" sheet="1" objects="1" scenarios="1"/>
  <customSheetViews>
    <customSheetView guid="{DA26581A-0091-42CF-BB86-D77CF11B0A6D}" scale="120" showPageBreaks="1" fitToPage="1" hiddenColumns="1" topLeftCell="B1">
      <selection activeCell="DV1" sqref="DV1:ADK1048576"/>
      <pageMargins left="0.7" right="0.7" top="0.75" bottom="0.75" header="0.3" footer="0.3"/>
      <pageSetup scale="67" orientation="landscape" horizontalDpi="300" verticalDpi="300" r:id="rId1"/>
    </customSheetView>
  </customSheetViews>
  <printOptions horizontalCentered="1"/>
  <pageMargins left="0.4" right="0.4" top="1" bottom="0.75" header="0.3" footer="0.3"/>
  <pageSetup scale="90" orientation="portrait" horizontalDpi="300" verticalDpi="3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Validations!$A$3:$A$4</xm:f>
          </x14:formula1>
          <xm:sqref>C25:C29 C9:C13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N48"/>
  <sheetViews>
    <sheetView topLeftCell="A10" zoomScaleNormal="100" workbookViewId="0">
      <selection activeCell="A38" sqref="A38"/>
    </sheetView>
  </sheetViews>
  <sheetFormatPr defaultColWidth="0" defaultRowHeight="15" zeroHeight="1" x14ac:dyDescent="0.25"/>
  <cols>
    <col min="1" max="1" width="50.42578125" style="43" customWidth="1"/>
    <col min="2" max="2" width="27" style="43" bestFit="1" customWidth="1"/>
    <col min="3" max="3" width="23.42578125" style="43" customWidth="1"/>
    <col min="4" max="4" width="19.5703125" style="43" hidden="1" customWidth="1"/>
    <col min="5" max="115" width="9.140625" style="43" hidden="1" customWidth="1"/>
    <col min="116" max="116" width="10.7109375" style="43" hidden="1" customWidth="1"/>
    <col min="117" max="117" width="14" style="43" hidden="1" customWidth="1"/>
    <col min="118" max="118" width="19.140625" style="43" hidden="1" customWidth="1"/>
    <col min="119" max="16384" width="9.140625" style="43" hidden="1"/>
  </cols>
  <sheetData>
    <row r="1" spans="1:4" ht="27.75" x14ac:dyDescent="0.35">
      <c r="A1" s="78" t="s">
        <v>25</v>
      </c>
      <c r="B1" s="81" t="s">
        <v>43</v>
      </c>
      <c r="C1" s="82" t="s">
        <v>42</v>
      </c>
    </row>
    <row r="2" spans="1:4" ht="15.75" x14ac:dyDescent="0.25">
      <c r="A2" s="80" t="s">
        <v>41</v>
      </c>
      <c r="B2" s="82" t="s">
        <v>42</v>
      </c>
      <c r="C2" s="82" t="s">
        <v>42</v>
      </c>
    </row>
    <row r="3" spans="1:4" ht="22.5" customHeight="1" x14ac:dyDescent="0.25">
      <c r="A3" s="44" t="s">
        <v>4</v>
      </c>
      <c r="B3" s="45"/>
      <c r="C3" s="82" t="s">
        <v>42</v>
      </c>
    </row>
    <row r="4" spans="1:4" ht="30" x14ac:dyDescent="0.25">
      <c r="A4" s="46" t="s">
        <v>3</v>
      </c>
      <c r="B4" s="79"/>
      <c r="C4" s="82" t="s">
        <v>42</v>
      </c>
    </row>
    <row r="5" spans="1:4" ht="32.25" thickBot="1" x14ac:dyDescent="0.3">
      <c r="A5" s="47" t="s">
        <v>1</v>
      </c>
      <c r="B5" s="42" t="e">
        <f>B3/B4</f>
        <v>#DIV/0!</v>
      </c>
      <c r="C5" s="82" t="s">
        <v>42</v>
      </c>
    </row>
    <row r="6" spans="1:4" ht="33.75" customHeight="1" x14ac:dyDescent="0.35">
      <c r="A6" s="48" t="s">
        <v>5</v>
      </c>
      <c r="B6" s="82" t="s">
        <v>42</v>
      </c>
      <c r="C6" s="82" t="s">
        <v>42</v>
      </c>
      <c r="D6" s="76"/>
    </row>
    <row r="7" spans="1:4" ht="15.75" x14ac:dyDescent="0.25">
      <c r="A7" s="49" t="s">
        <v>6</v>
      </c>
      <c r="B7" s="82" t="s">
        <v>42</v>
      </c>
      <c r="C7" s="82" t="s">
        <v>42</v>
      </c>
      <c r="D7" s="76"/>
    </row>
    <row r="8" spans="1:4" ht="15.75" x14ac:dyDescent="0.25">
      <c r="A8" s="50" t="s">
        <v>0</v>
      </c>
      <c r="B8" s="51" t="s">
        <v>9</v>
      </c>
      <c r="C8" s="82" t="s">
        <v>42</v>
      </c>
      <c r="D8" s="76"/>
    </row>
    <row r="9" spans="1:4" x14ac:dyDescent="0.25">
      <c r="A9" s="52" t="s">
        <v>10</v>
      </c>
      <c r="B9" s="53"/>
      <c r="C9" s="82" t="s">
        <v>42</v>
      </c>
      <c r="D9" s="76"/>
    </row>
    <row r="10" spans="1:4" x14ac:dyDescent="0.25">
      <c r="A10" s="52" t="s">
        <v>11</v>
      </c>
      <c r="B10" s="52"/>
      <c r="C10" s="82" t="s">
        <v>42</v>
      </c>
      <c r="D10" s="76"/>
    </row>
    <row r="11" spans="1:4" x14ac:dyDescent="0.25">
      <c r="A11" s="52" t="s">
        <v>14</v>
      </c>
      <c r="B11" s="52"/>
      <c r="C11" s="82" t="s">
        <v>42</v>
      </c>
      <c r="D11" s="76"/>
    </row>
    <row r="12" spans="1:4" x14ac:dyDescent="0.25">
      <c r="A12" s="52" t="s">
        <v>15</v>
      </c>
      <c r="B12" s="52"/>
      <c r="C12" s="82" t="s">
        <v>42</v>
      </c>
      <c r="D12" s="76"/>
    </row>
    <row r="13" spans="1:4" x14ac:dyDescent="0.25">
      <c r="A13" s="52" t="s">
        <v>18</v>
      </c>
      <c r="B13" s="52"/>
      <c r="C13" s="82" t="s">
        <v>42</v>
      </c>
      <c r="D13" s="76"/>
    </row>
    <row r="14" spans="1:4" ht="25.5" customHeight="1" x14ac:dyDescent="0.25">
      <c r="A14" s="54" t="s">
        <v>7</v>
      </c>
      <c r="B14" s="82" t="s">
        <v>42</v>
      </c>
      <c r="C14" s="82" t="s">
        <v>42</v>
      </c>
      <c r="D14" s="77"/>
    </row>
    <row r="15" spans="1:4" ht="25.5" x14ac:dyDescent="0.25">
      <c r="A15" s="96" t="s">
        <v>0</v>
      </c>
      <c r="B15" s="56" t="s">
        <v>2</v>
      </c>
      <c r="C15" s="56" t="s">
        <v>17</v>
      </c>
      <c r="D15" s="77"/>
    </row>
    <row r="16" spans="1:4" x14ac:dyDescent="0.25">
      <c r="A16" s="52" t="s">
        <v>19</v>
      </c>
      <c r="B16" s="57"/>
      <c r="C16" s="62" t="e">
        <f>$B$5*B16</f>
        <v>#DIV/0!</v>
      </c>
      <c r="D16" s="76"/>
    </row>
    <row r="17" spans="1:4" x14ac:dyDescent="0.25">
      <c r="A17" s="52" t="s">
        <v>20</v>
      </c>
      <c r="B17" s="57"/>
      <c r="C17" s="62" t="e">
        <f>$B$5*B17</f>
        <v>#DIV/0!</v>
      </c>
      <c r="D17" s="76"/>
    </row>
    <row r="18" spans="1:4" x14ac:dyDescent="0.25">
      <c r="A18" s="52" t="s">
        <v>21</v>
      </c>
      <c r="B18" s="57"/>
      <c r="C18" s="62" t="e">
        <f>$B$5*B18</f>
        <v>#DIV/0!</v>
      </c>
      <c r="D18" s="76"/>
    </row>
    <row r="19" spans="1:4" x14ac:dyDescent="0.25">
      <c r="A19" s="52" t="s">
        <v>22</v>
      </c>
      <c r="B19" s="57"/>
      <c r="C19" s="62" t="e">
        <f>$B$5*B19</f>
        <v>#DIV/0!</v>
      </c>
      <c r="D19" s="76"/>
    </row>
    <row r="20" spans="1:4" ht="15.75" thickBot="1" x14ac:dyDescent="0.3">
      <c r="A20" s="52" t="s">
        <v>40</v>
      </c>
      <c r="B20" s="57"/>
      <c r="C20" s="63" t="e">
        <f>$B$5*B20</f>
        <v>#DIV/0!</v>
      </c>
      <c r="D20" s="76"/>
    </row>
    <row r="21" spans="1:4" ht="15.75" thickBot="1" x14ac:dyDescent="0.3">
      <c r="A21" s="58" t="s">
        <v>16</v>
      </c>
      <c r="B21" s="64">
        <f>SUM(B16:B20)</f>
        <v>0</v>
      </c>
      <c r="C21" s="63" t="e">
        <f>SUM(C16:C20)</f>
        <v>#DIV/0!</v>
      </c>
    </row>
    <row r="22" spans="1:4" ht="30" customHeight="1" x14ac:dyDescent="0.35">
      <c r="A22" s="59" t="s">
        <v>8</v>
      </c>
      <c r="B22" s="82" t="s">
        <v>42</v>
      </c>
      <c r="C22" s="82" t="s">
        <v>42</v>
      </c>
      <c r="D22" s="76"/>
    </row>
    <row r="23" spans="1:4" ht="30" customHeight="1" x14ac:dyDescent="0.25">
      <c r="A23" s="49" t="s">
        <v>6</v>
      </c>
      <c r="B23" s="82" t="s">
        <v>42</v>
      </c>
      <c r="C23" s="82" t="s">
        <v>42</v>
      </c>
      <c r="D23" s="76"/>
    </row>
    <row r="24" spans="1:4" ht="15.75" x14ac:dyDescent="0.25">
      <c r="A24" s="50" t="s">
        <v>0</v>
      </c>
      <c r="B24" s="51" t="s">
        <v>9</v>
      </c>
      <c r="C24" s="82" t="s">
        <v>42</v>
      </c>
      <c r="D24" s="76"/>
    </row>
    <row r="25" spans="1:4" x14ac:dyDescent="0.25">
      <c r="A25" s="52" t="s">
        <v>10</v>
      </c>
      <c r="B25" s="53"/>
      <c r="C25" s="82" t="s">
        <v>42</v>
      </c>
      <c r="D25" s="76"/>
    </row>
    <row r="26" spans="1:4" x14ac:dyDescent="0.25">
      <c r="A26" s="52" t="s">
        <v>11</v>
      </c>
      <c r="B26" s="52"/>
      <c r="C26" s="82" t="s">
        <v>42</v>
      </c>
      <c r="D26" s="76"/>
    </row>
    <row r="27" spans="1:4" x14ac:dyDescent="0.25">
      <c r="A27" s="52" t="s">
        <v>14</v>
      </c>
      <c r="B27" s="52"/>
      <c r="C27" s="82" t="s">
        <v>42</v>
      </c>
      <c r="D27" s="76"/>
    </row>
    <row r="28" spans="1:4" x14ac:dyDescent="0.25">
      <c r="A28" s="52" t="s">
        <v>15</v>
      </c>
      <c r="B28" s="52"/>
      <c r="C28" s="82" t="s">
        <v>42</v>
      </c>
      <c r="D28" s="76"/>
    </row>
    <row r="29" spans="1:4" x14ac:dyDescent="0.25">
      <c r="A29" s="52" t="s">
        <v>18</v>
      </c>
      <c r="B29" s="52"/>
      <c r="C29" s="82" t="s">
        <v>42</v>
      </c>
      <c r="D29" s="76"/>
    </row>
    <row r="30" spans="1:4" ht="27" customHeight="1" x14ac:dyDescent="0.25">
      <c r="A30" s="54" t="s">
        <v>7</v>
      </c>
      <c r="B30" s="82" t="s">
        <v>42</v>
      </c>
      <c r="C30" s="82" t="s">
        <v>42</v>
      </c>
      <c r="D30" s="76"/>
    </row>
    <row r="31" spans="1:4" ht="25.5" x14ac:dyDescent="0.25">
      <c r="A31" s="55" t="s">
        <v>0</v>
      </c>
      <c r="B31" s="56" t="s">
        <v>2</v>
      </c>
      <c r="C31" s="56" t="s">
        <v>17</v>
      </c>
      <c r="D31" s="76"/>
    </row>
    <row r="32" spans="1:4" x14ac:dyDescent="0.25">
      <c r="A32" s="52" t="s">
        <v>19</v>
      </c>
      <c r="B32" s="57"/>
      <c r="C32" s="65" t="e">
        <f>$B$5*B32</f>
        <v>#DIV/0!</v>
      </c>
      <c r="D32" s="77"/>
    </row>
    <row r="33" spans="1:4" x14ac:dyDescent="0.25">
      <c r="A33" s="52" t="s">
        <v>20</v>
      </c>
      <c r="B33" s="57"/>
      <c r="C33" s="65" t="e">
        <f>$B$5*B33</f>
        <v>#DIV/0!</v>
      </c>
      <c r="D33" s="77"/>
    </row>
    <row r="34" spans="1:4" x14ac:dyDescent="0.25">
      <c r="A34" s="52" t="s">
        <v>21</v>
      </c>
      <c r="B34" s="57"/>
      <c r="C34" s="65" t="e">
        <f>$B$5*B34</f>
        <v>#DIV/0!</v>
      </c>
      <c r="D34" s="77"/>
    </row>
    <row r="35" spans="1:4" x14ac:dyDescent="0.25">
      <c r="A35" s="52" t="s">
        <v>22</v>
      </c>
      <c r="B35" s="57"/>
      <c r="C35" s="65" t="e">
        <f>$B$5*B35</f>
        <v>#DIV/0!</v>
      </c>
      <c r="D35" s="77"/>
    </row>
    <row r="36" spans="1:4" x14ac:dyDescent="0.25">
      <c r="A36" s="52" t="s">
        <v>40</v>
      </c>
      <c r="B36" s="57"/>
      <c r="C36" s="65" t="e">
        <f>$B$5*B36</f>
        <v>#DIV/0!</v>
      </c>
      <c r="D36" s="77"/>
    </row>
    <row r="37" spans="1:4" ht="15.75" thickBot="1" x14ac:dyDescent="0.3">
      <c r="A37" s="58" t="s">
        <v>16</v>
      </c>
      <c r="B37" s="64">
        <f>SUM(B32:B36)</f>
        <v>0</v>
      </c>
      <c r="C37" s="63" t="e">
        <f>SUM(C32:C36)</f>
        <v>#DIV/0!</v>
      </c>
    </row>
    <row r="38" spans="1:4" ht="31.5" x14ac:dyDescent="0.25">
      <c r="A38" s="60" t="s">
        <v>64</v>
      </c>
      <c r="B38" s="64">
        <f>B37+B21</f>
        <v>0</v>
      </c>
      <c r="C38" s="66" t="e">
        <f>C37+C21</f>
        <v>#DIV/0!</v>
      </c>
    </row>
    <row r="39" spans="1:4" ht="31.5" x14ac:dyDescent="0.25">
      <c r="A39" s="61" t="s">
        <v>24</v>
      </c>
      <c r="B39" s="67">
        <f>B4-B38</f>
        <v>0</v>
      </c>
      <c r="C39" s="68" t="e">
        <f>B3-C38</f>
        <v>#DIV/0!</v>
      </c>
    </row>
    <row r="40" spans="1:4" hidden="1" x14ac:dyDescent="0.25"/>
    <row r="41" spans="1:4" hidden="1" x14ac:dyDescent="0.25"/>
    <row r="42" spans="1:4" hidden="1" x14ac:dyDescent="0.25"/>
    <row r="43" spans="1:4" hidden="1" x14ac:dyDescent="0.25"/>
    <row r="44" spans="1:4" ht="17.25" hidden="1" customHeight="1" x14ac:dyDescent="0.25"/>
    <row r="45" spans="1:4" hidden="1" x14ac:dyDescent="0.25"/>
    <row r="46" spans="1:4" hidden="1" x14ac:dyDescent="0.25"/>
    <row r="47" spans="1:4" hidden="1" x14ac:dyDescent="0.25"/>
    <row r="48" spans="1:4" hidden="1" x14ac:dyDescent="0.25"/>
  </sheetData>
  <sheetProtection algorithmName="SHA-512" hashValue="Dt1zOOrPIKMEAfCOzrlUXT8puPJ9ha3YTEk+VWWOfy/bQ96+Dniiz8YxKUSifNCriB18FjvOMLqqIt3yQ0437g==" saltValue="6a9bQsgifUPqKXy4MtwBqA==" spinCount="100000" sheet="1" selectLockedCells="1"/>
  <customSheetViews>
    <customSheetView guid="{DA26581A-0091-42CF-BB86-D77CF11B0A6D}" scale="120" showPageBreaks="1" fitToPage="1" hiddenColumns="1">
      <selection activeCell="B47" sqref="B47"/>
      <pageMargins left="0.7" right="0.7" top="0.75" bottom="0.75" header="0.3" footer="0.3"/>
      <pageSetup scale="66" orientation="landscape" horizontalDpi="300" verticalDpi="300" r:id="rId1"/>
    </customSheetView>
  </customSheetViews>
  <conditionalFormatting sqref="B39">
    <cfRule type="cellIs" dxfId="1" priority="2" operator="greaterThan">
      <formula>0</formula>
    </cfRule>
  </conditionalFormatting>
  <conditionalFormatting sqref="C39">
    <cfRule type="cellIs" dxfId="0" priority="1" operator="greaterThan">
      <formula>0</formula>
    </cfRule>
  </conditionalFormatting>
  <printOptions horizontalCentered="1"/>
  <pageMargins left="0.45" right="0.45" top="1" bottom="0.75" header="0.3" footer="0.3"/>
  <pageSetup scale="90" orientation="portrait" horizontalDpi="300" verticalDpi="300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Validations!$A$3:$A$4</xm:f>
          </x14:formula1>
          <xm:sqref>B25:B29 B9:B13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9"/>
  <sheetViews>
    <sheetView workbookViewId="0">
      <selection activeCell="B14" sqref="B14"/>
    </sheetView>
  </sheetViews>
  <sheetFormatPr defaultRowHeight="15" x14ac:dyDescent="0.25"/>
  <cols>
    <col min="6" max="6" width="36.140625" customWidth="1"/>
  </cols>
  <sheetData>
    <row r="2" spans="1:1" x14ac:dyDescent="0.25">
      <c r="A2" s="3"/>
    </row>
    <row r="3" spans="1:1" x14ac:dyDescent="0.25">
      <c r="A3" s="3" t="s">
        <v>12</v>
      </c>
    </row>
    <row r="4" spans="1:1" x14ac:dyDescent="0.25">
      <c r="A4" s="3" t="s">
        <v>13</v>
      </c>
    </row>
    <row r="6" spans="1:1" s="15" customFormat="1" x14ac:dyDescent="0.25"/>
    <row r="7" spans="1:1" s="15" customFormat="1" x14ac:dyDescent="0.25">
      <c r="A7" s="16"/>
    </row>
    <row r="8" spans="1:1" s="15" customFormat="1" x14ac:dyDescent="0.25">
      <c r="A8" s="16"/>
    </row>
    <row r="9" spans="1:1" s="15" customFormat="1" x14ac:dyDescent="0.25">
      <c r="A9" s="16"/>
    </row>
  </sheetData>
  <customSheetViews>
    <customSheetView guid="{DA26581A-0091-42CF-BB86-D77CF11B0A6D}" state="hidden">
      <selection activeCell="B14" sqref="B14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unding Application Document" ma:contentTypeID="0x01010028080332ECBBAD48ADDB1C041C58DCA8004131AE93CEEC5547B42614035F860698" ma:contentTypeVersion="11" ma:contentTypeDescription="Document related to a funding application - LEA Doc, Related Doc, Resource Library Doc" ma:contentTypeScope="" ma:versionID="1de30b5db22669eb87fd58581cb3e385">
  <xsd:schema xmlns:xsd="http://www.w3.org/2001/XMLSchema" xmlns:xs="http://www.w3.org/2001/XMLSchema" xmlns:p="http://schemas.microsoft.com/office/2006/metadata/properties" xmlns:ns2="fc0d8d06-8ef0-4d02-9fab-2dde7b0ad88c" xmlns:ns3="009d1316-7e7a-4282-bb0b-22dd96d30a19" xmlns:ns4="d49cca66-3857-481c-870d-d06c53965395" targetNamespace="http://schemas.microsoft.com/office/2006/metadata/properties" ma:root="true" ma:fieldsID="38dbb87c693e8e18d529401f8e3dd3d6" ns2:_="" ns3:_="" ns4:_="">
    <xsd:import namespace="fc0d8d06-8ef0-4d02-9fab-2dde7b0ad88c"/>
    <xsd:import namespace="009d1316-7e7a-4282-bb0b-22dd96d30a19"/>
    <xsd:import namespace="d49cca66-3857-481c-870d-d06c53965395"/>
    <xsd:element name="properties">
      <xsd:complexType>
        <xsd:sequence>
          <xsd:element name="documentManagement">
            <xsd:complexType>
              <xsd:all>
                <xsd:element ref="ns2:GME_x0020_Document_x0020_Type"/>
                <xsd:element ref="ns2:Is_x0020_Document_x0020_Required_x0020_to_x0020_be_x0020_Completed_x003f_" minOccurs="0"/>
                <xsd:element ref="ns3:SharedWithUsers" minOccurs="0"/>
                <xsd:element ref="ns4:Document_x0020_Grant_x0020_Relation"/>
                <xsd:element ref="ns4:Fiscal_x0020_Yea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0d8d06-8ef0-4d02-9fab-2dde7b0ad88c" elementFormDefault="qualified">
    <xsd:import namespace="http://schemas.microsoft.com/office/2006/documentManagement/types"/>
    <xsd:import namespace="http://schemas.microsoft.com/office/infopath/2007/PartnerControls"/>
    <xsd:element name="GME_x0020_Document_x0020_Type" ma:index="8" ma:displayName="GME Document Type" ma:description="What GME type of document is this?" ma:format="Dropdown" ma:internalName="GME_x0020_Document_x0020_Type">
      <xsd:simpleType>
        <xsd:restriction base="dms:Choice">
          <xsd:enumeration value="Fund Alert (Grant Specific)"/>
          <xsd:enumeration value="Related Document (Funding Application Specific)"/>
          <xsd:enumeration value="LEA Document Library"/>
          <xsd:enumeration value="GME Resource Library (Document Library)"/>
        </xsd:restriction>
      </xsd:simpleType>
    </xsd:element>
    <xsd:element name="Is_x0020_Document_x0020_Required_x0020_to_x0020_be_x0020_Completed_x003f_" ma:index="9" nillable="true" ma:displayName="Check if document is REQUIRED" ma:default="0" ma:description="Is the LEA required to complete this document?  Only relates to LEA Document Library and Related Documents (Funding Applications)" ma:internalName="Is_x0020_Document_x0020_Required_x0020_to_x0020_be_x0020_Completed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9d1316-7e7a-4282-bb0b-22dd96d30a1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9cca66-3857-481c-870d-d06c53965395" elementFormDefault="qualified">
    <xsd:import namespace="http://schemas.microsoft.com/office/2006/documentManagement/types"/>
    <xsd:import namespace="http://schemas.microsoft.com/office/infopath/2007/PartnerControls"/>
    <xsd:element name="Document_x0020_Grant_x0020_Relation" ma:index="11" ma:displayName="Grant Relation" ma:description="What Grant is this related to?" ma:list="{7af667c3-24b2-4f58-93b3-389832f240f6}" ma:internalName="Document_x0020_Grant_x0020_Relation" ma:showField="Title">
      <xsd:simpleType>
        <xsd:restriction base="dms:Lookup"/>
      </xsd:simpleType>
    </xsd:element>
    <xsd:element name="Fiscal_x0020_Year" ma:index="12" ma:displayName="Fiscal Year" ma:default="2019" ma:description="Year of Grant" ma:internalName="Fiscal_x0020_Year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ME_x0020_Document_x0020_Type xmlns="fc0d8d06-8ef0-4d02-9fab-2dde7b0ad88c">GME Resource Library (Document Library)</GME_x0020_Document_x0020_Type>
    <Fiscal_x0020_Year xmlns="d49cca66-3857-481c-870d-d06c53965395">2019</Fiscal_x0020_Year>
    <Document_x0020_Grant_x0020_Relation xmlns="d49cca66-3857-481c-870d-d06c53965395">23</Document_x0020_Grant_x0020_Relation>
    <Is_x0020_Document_x0020_Required_x0020_to_x0020_be_x0020_Completed_x003f_ xmlns="fc0d8d06-8ef0-4d02-9fab-2dde7b0ad88c">false</Is_x0020_Document_x0020_Required_x0020_to_x0020_be_x0020_Completed_x003f_>
  </documentManagement>
</p:properties>
</file>

<file path=customXml/itemProps1.xml><?xml version="1.0" encoding="utf-8"?>
<ds:datastoreItem xmlns:ds="http://schemas.openxmlformats.org/officeDocument/2006/customXml" ds:itemID="{09DE01DC-2D43-4738-A8F3-DFBCF778BB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0d8d06-8ef0-4d02-9fab-2dde7b0ad88c"/>
    <ds:schemaRef ds:uri="009d1316-7e7a-4282-bb0b-22dd96d30a19"/>
    <ds:schemaRef ds:uri="d49cca66-3857-481c-870d-d06c53965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706354-BF35-4298-92F8-9FE1DC72F27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10CB36F-B9E8-43ED-9FE9-7B67D1D6B1B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9CA1E17-C65C-4341-AA46-D5062C85773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49cca66-3857-481c-870d-d06c53965395"/>
    <ds:schemaRef ds:uri="http://www.w3.org/XML/1998/namespace"/>
    <ds:schemaRef ds:uri="http://purl.org/dc/elements/1.1/"/>
    <ds:schemaRef ds:uri="fc0d8d06-8ef0-4d02-9fab-2dde7b0ad88c"/>
    <ds:schemaRef ds:uri="http://schemas.microsoft.com/office/2006/metadata/properties"/>
    <ds:schemaRef ds:uri="http://schemas.microsoft.com/office/infopath/2007/PartnerControls"/>
    <ds:schemaRef ds:uri="009d1316-7e7a-4282-bb0b-22dd96d30a19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Directions</vt:lpstr>
      <vt:lpstr>SAMPLE</vt:lpstr>
      <vt:lpstr>Private Schools Service</vt:lpstr>
      <vt:lpstr>Validations</vt:lpstr>
      <vt:lpstr>Directions!Print_Area</vt:lpstr>
      <vt:lpstr>'Private Schools Service'!Print_Area</vt:lpstr>
      <vt:lpstr>SAMPLE!Print_Area</vt:lpstr>
    </vt:vector>
  </TitlesOfParts>
  <Company>Arizona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I-A Private School Service</dc:title>
  <dc:creator>Title I</dc:creator>
  <cp:keywords>Title I-A Private School Service</cp:keywords>
  <cp:lastModifiedBy>Alice Johnson</cp:lastModifiedBy>
  <cp:lastPrinted>2017-09-26T22:55:13Z</cp:lastPrinted>
  <dcterms:created xsi:type="dcterms:W3CDTF">2017-07-18T16:08:14Z</dcterms:created>
  <dcterms:modified xsi:type="dcterms:W3CDTF">2018-02-24T00:36:00Z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0x01010028080332ECBBAD48ADDB1C041C58DCA8004131AE93CEEC5547B42614035F860698</vt:lpwstr>
  </property>
</Properties>
</file>